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bt0651\AXA\S2P3 - S2P3\14 - SFCR\FY20\Public QRT\"/>
    </mc:Choice>
  </mc:AlternateContent>
  <bookViews>
    <workbookView xWindow="1272" yWindow="-120" windowWidth="27648" windowHeight="16320" tabRatio="709" activeTab="7"/>
  </bookViews>
  <sheets>
    <sheet name="QRT mapping table" sheetId="1" r:id="rId1"/>
    <sheet name="S.02.01" sheetId="10" r:id="rId2"/>
    <sheet name="S.05.01" sheetId="11" r:id="rId3"/>
    <sheet name="S.05.02" sheetId="13" r:id="rId4"/>
    <sheet name="S.22.01.22" sheetId="17" r:id="rId5"/>
    <sheet name="S.23.01.22" sheetId="19" r:id="rId6"/>
    <sheet name="S.25.02.22" sheetId="20" r:id="rId7"/>
    <sheet name="S.32.01" sheetId="15" r:id="rId8"/>
  </sheets>
  <externalReferences>
    <externalReference r:id="rId9"/>
  </externalReferences>
  <definedNames>
    <definedName name="_xlnm._FilterDatabase" localSheetId="7" hidden="1">'S.32.01'!$B$14:$R$14</definedName>
    <definedName name="anscount" hidden="1">1</definedName>
    <definedName name="_xlnm.Print_Area" localSheetId="0">'QRT mapping table'!$B$4:$H$11</definedName>
    <definedName name="_xlnm.Print_Area" localSheetId="1">'S.02.01'!$C$2:$G$92</definedName>
    <definedName name="_xlnm.Print_Area" localSheetId="2">'S.05.01'!$B$2:$V$62</definedName>
    <definedName name="_xlnm.Print_Area" localSheetId="3">'S.05.02'!$C$3:$L$62</definedName>
    <definedName name="_xlnm.Print_Area" localSheetId="4">'S.22.01.22'!$B$3:$I$12</definedName>
    <definedName name="_xlnm.Print_Area" localSheetId="5">'S.23.01.22'!$A$3:$H$84</definedName>
    <definedName name="_xlnm.Print_Area" localSheetId="6">'S.25.02.22'!$B$1:$G$45</definedName>
    <definedName name="CnxF" localSheetId="3">#REF!</definedName>
    <definedName name="CnxF">#REF!</definedName>
    <definedName name="Final\TO_DELETE" localSheetId="7">'S.32.01'!#REF!</definedName>
    <definedName name="Final\TO_DELETE">#REF!</definedName>
    <definedName name="Scope\ExcepMP">[1]Scope!$M$3:$M$4998</definedName>
    <definedName name="Scope\IncludedMDEFMP">[1]Scope!$J$3:$J$4998</definedName>
    <definedName name="Selected_Period">[1]START!$E$9</definedName>
    <definedName name="Slicer_OPERATING_UNIT1" hidden="1">CUBESET("IRIS FINANCE English","{"&amp;"[OPERATING UNIT].[LEGAL ENTITY].[SCOPE S2P3].&amp;[Solo entities].&amp;[Greece]"&amp;"}")</definedName>
    <definedName name="Z_91FEEA93_7A22_4042_B235_31277552A74A_.wvu.PrintArea" localSheetId="1" hidden="1">'S.02.01'!$D$5:$E$101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20" l="1"/>
  <c r="F44" i="20"/>
</calcChain>
</file>

<file path=xl/sharedStrings.xml><?xml version="1.0" encoding="utf-8"?>
<sst xmlns="http://schemas.openxmlformats.org/spreadsheetml/2006/main" count="8897" uniqueCount="2267">
  <si>
    <t>QRT family</t>
  </si>
  <si>
    <t>Short 
name</t>
  </si>
  <si>
    <t>Template code</t>
  </si>
  <si>
    <t>Template
name</t>
  </si>
  <si>
    <t>Group Tools</t>
  </si>
  <si>
    <t>Scope</t>
  </si>
  <si>
    <t>Link to the templates</t>
  </si>
  <si>
    <t>Balance Sheet / IGT / P&amp;L information</t>
  </si>
  <si>
    <t>BS - C1</t>
  </si>
  <si>
    <t>S.02.01</t>
  </si>
  <si>
    <t>Balance Sheet</t>
  </si>
  <si>
    <t>Copernic/Magnitude/IRIS</t>
  </si>
  <si>
    <t>Solo &amp; Group</t>
  </si>
  <si>
    <t>&gt;&gt; access</t>
  </si>
  <si>
    <t>Cover - A1A</t>
  </si>
  <si>
    <t>S.05.01</t>
  </si>
  <si>
    <t>Premiums, claims and expenses by line of business</t>
  </si>
  <si>
    <t>S.05.02</t>
  </si>
  <si>
    <t>Premiums, claims and expenses by country</t>
  </si>
  <si>
    <t>Own Funds</t>
  </si>
  <si>
    <t xml:space="preserve">OF - B1Q </t>
  </si>
  <si>
    <t>S.23.01</t>
  </si>
  <si>
    <t>SCR</t>
  </si>
  <si>
    <t>SCR - B2B</t>
  </si>
  <si>
    <t>S.25.02</t>
  </si>
  <si>
    <t>Solvency capital requirement (for undertakings on partial internal models)</t>
  </si>
  <si>
    <t>Eframe</t>
  </si>
  <si>
    <t>Long term guarantees</t>
  </si>
  <si>
    <t>LTG</t>
  </si>
  <si>
    <t>S.22.01</t>
  </si>
  <si>
    <t>Impact of long term guarantees and transitional measures</t>
  </si>
  <si>
    <t>Group specific</t>
  </si>
  <si>
    <t>G01</t>
  </si>
  <si>
    <t>S.32.01</t>
  </si>
  <si>
    <t>Entities in the scope of the group</t>
  </si>
  <si>
    <t>Nautilus/Magnitude</t>
  </si>
  <si>
    <t>Group only</t>
  </si>
  <si>
    <t>S.02.01.02</t>
  </si>
  <si>
    <t>Balance sheet</t>
  </si>
  <si>
    <t>in thousand EUR</t>
  </si>
  <si>
    <t>Solvency II value</t>
  </si>
  <si>
    <t>Assets</t>
  </si>
  <si>
    <t>C0010</t>
  </si>
  <si>
    <t>AST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</si>
  <si>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</si>
  <si>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</si>
  <si>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</si>
  <si>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</si>
  <si>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</si>
  <si>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</si>
  <si>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</si>
  <si>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</si>
  <si>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</si>
  <si>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</si>
  <si>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</si>
  <si>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</si>
  <si>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</si>
  <si>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</si>
  <si>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</si>
  <si>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</si>
  <si>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</si>
  <si>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</si>
  <si>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</si>
  <si>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</si>
  <si>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</si>
  <si>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</si>
  <si>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</si>
  <si>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</si>
  <si>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</si>
  <si>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</si>
  <si>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</si>
  <si>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</si>
  <si>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</si>
  <si>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</si>
  <si>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</si>
  <si>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</si>
  <si>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</si>
  <si>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</si>
  <si>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</si>
  <si>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</si>
  <si>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</si>
  <si>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</si>
  <si>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</si>
  <si>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</si>
  <si>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</si>
  <si>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</si>
  <si>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</si>
  <si>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</si>
  <si>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</si>
  <si>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</si>
  <si>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</si>
  <si>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</si>
  <si>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</si>
  <si>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</si>
  <si>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</si>
  <si>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</si>
  <si>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</si>
  <si>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</si>
  <si>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</si>
  <si>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</si>
  <si>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</si>
  <si>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</si>
  <si>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</si>
  <si>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</si>
  <si>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</si>
  <si>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</si>
  <si>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</si>
  <si>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</si>
  <si>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</si>
  <si>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</si>
  <si>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</si>
  <si>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</si>
  <si>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</si>
  <si>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</si>
  <si>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</si>
  <si>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</si>
  <si>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</si>
  <si>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</si>
  <si>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</si>
  <si>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</si>
  <si>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</si>
  <si>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</si>
  <si>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</si>
  <si>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</si>
  <si>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</si>
  <si>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</si>
  <si>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</si>
  <si>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LIAB</t>
  </si>
  <si>
    <t>Technical provisions – non-life</t>
  </si>
  <si>
    <t>R0510</t>
  </si>
  <si>
    <t>Technical provisions – non-life (excluding health)</t>
  </si>
  <si>
    <t>R0520</t>
  </si>
  <si>
    <t>TP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</si>
  <si>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</si>
  <si>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</si>
  <si>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</si>
  <si>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</si>
  <si>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</si>
  <si>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</si>
  <si>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</si>
  <si>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</si>
  <si>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</si>
  <si>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</si>
  <si>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</si>
  <si>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</si>
  <si>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</si>
  <si>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</si>
  <si>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</si>
  <si>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</si>
  <si>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</si>
  <si>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</si>
  <si>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</si>
  <si>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</si>
  <si>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</si>
  <si>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</si>
  <si>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</si>
  <si>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</si>
  <si>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</si>
  <si>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</si>
  <si>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</si>
  <si>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</si>
  <si>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</si>
  <si>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</si>
  <si>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</si>
  <si>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</si>
  <si>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</si>
  <si>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</si>
  <si>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</si>
  <si>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</si>
  <si>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</si>
  <si>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</si>
  <si>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</si>
  <si>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</si>
  <si>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</si>
  <si>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</si>
  <si>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</si>
  <si>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</si>
  <si>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</si>
  <si>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</si>
  <si>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</si>
  <si>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</si>
  <si>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</si>
  <si>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</si>
  <si>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BOF</t>
  </si>
  <si>
    <t>R0860</t>
  </si>
  <si>
    <t>Subordinated liabilities in BOF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</si>
  <si>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</si>
  <si>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</si>
  <si>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</si>
  <si>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</si>
  <si>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</si>
  <si>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</si>
  <si>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</si>
  <si>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 xml:space="preserve"> </t>
  </si>
  <si>
    <t>Annex I</t>
  </si>
  <si>
    <t>S.05.01.02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</si>
  <si>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</si>
  <si>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</si>
  <si>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</si>
  <si>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</si>
  <si>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</si>
  <si>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</si>
  <si>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</si>
  <si>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</si>
  <si>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</si>
  <si>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</si>
  <si>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</si>
  <si>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</si>
  <si>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</si>
  <si>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</si>
  <si>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</si>
  <si>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</si>
  <si>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</si>
  <si>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</si>
  <si>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</si>
  <si>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</si>
  <si>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</si>
  <si>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</si>
  <si>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</si>
  <si>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</si>
  <si>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</si>
  <si>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</si>
  <si>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</si>
  <si>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</si>
  <si>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</si>
  <si>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</si>
  <si>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</si>
  <si>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</si>
  <si>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</si>
  <si>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</si>
  <si>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</si>
  <si>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</si>
  <si>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</si>
  <si>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</si>
  <si>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</si>
  <si>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</si>
  <si>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</si>
  <si>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</si>
  <si>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>R0430</t>
  </si>
  <si>
    <t xml:space="preserve"> Reinsurers'share</t>
  </si>
  <si>
    <t>R0440</t>
  </si>
  <si>
    <t xml:space="preserve"> Net</t>
  </si>
  <si>
    <t>Expenses incurred</t>
  </si>
  <si>
    <t>Other expenses</t>
  </si>
  <si>
    <t>R1200</t>
  </si>
  <si>
    <t>Total expenses</t>
  </si>
  <si>
    <t>R1300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</si>
  <si>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</si>
  <si>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</si>
  <si>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</si>
  <si>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</si>
  <si>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</si>
  <si>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</si>
  <si>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</si>
  <si>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</si>
  <si>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</si>
  <si>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</si>
  <si>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</si>
  <si>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</si>
  <si>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</si>
  <si>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</si>
  <si>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</si>
  <si>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</si>
  <si>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</si>
  <si>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</si>
  <si>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</si>
  <si>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</si>
  <si>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</si>
  <si>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</si>
  <si>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 xml:space="preserve"> Reinsurers' share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</si>
  <si>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</si>
  <si>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</si>
  <si>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</si>
  <si>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</si>
  <si>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</si>
  <si>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</si>
  <si>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</si>
  <si>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</si>
  <si>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</si>
  <si>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</si>
  <si>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</si>
  <si>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</si>
  <si>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S.05.02.01</t>
  </si>
  <si>
    <t>Home Country</t>
  </si>
  <si>
    <t>Top 5 countries (by amount of gross premiums written) - non-life obligations</t>
  </si>
  <si>
    <t>Total Top 5 and home country</t>
  </si>
  <si>
    <t>R0010</t>
  </si>
  <si>
    <t>GB</t>
  </si>
  <si>
    <t>DE</t>
  </si>
  <si>
    <t>CH</t>
  </si>
  <si>
    <t>BE</t>
  </si>
  <si>
    <t>ES</t>
  </si>
  <si>
    <t xml:space="preserve">Expenses incurred </t>
  </si>
  <si>
    <t>Top 5 countries (by amount of gross premiums written) - life obligations</t>
  </si>
  <si>
    <t>C0170</t>
  </si>
  <si>
    <t>C0180</t>
  </si>
  <si>
    <t>C0190</t>
  </si>
  <si>
    <t>R1400</t>
  </si>
  <si>
    <t>US</t>
  </si>
  <si>
    <t>JP</t>
  </si>
  <si>
    <t>IT</t>
  </si>
  <si>
    <t>S.23.01.22</t>
  </si>
  <si>
    <t>Own funds</t>
  </si>
  <si>
    <t xml:space="preserve">Tier 1 - unrestricted </t>
  </si>
  <si>
    <t xml:space="preserve">Tier 1 - restricted </t>
  </si>
  <si>
    <t>Tier 2</t>
  </si>
  <si>
    <t>Tier 3</t>
  </si>
  <si>
    <t xml:space="preserve">Basic own funds before deduction for participations in other financial sector </t>
  </si>
  <si>
    <t>Ordinary share capital (gross of own shares)</t>
  </si>
  <si>
    <t>Non-available called but not paid in ordinary share capital at group level</t>
  </si>
  <si>
    <t>R0020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</si>
  <si>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</si>
  <si>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</si>
  <si>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</si>
  <si>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</si>
  <si>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</si>
  <si>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</si>
  <si>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</si>
  <si>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</si>
  <si>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</si>
  <si>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</si>
  <si>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</si>
  <si>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</si>
  <si>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</si>
  <si>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</si>
  <si>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</si>
  <si>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</si>
  <si>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</si>
  <si>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</si>
  <si>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</si>
  <si>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</si>
  <si>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</si>
  <si>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</si>
  <si>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</si>
  <si>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Deduction for participations included by using D&amp;A when a combination of methods is used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</si>
  <si>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</si>
  <si>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</si>
  <si>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</si>
  <si>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</si>
  <si>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</si>
  <si>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</si>
  <si>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</si>
  <si>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</si>
  <si>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</si>
  <si>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</si>
  <si>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</si>
  <si>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</si>
  <si>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</si>
  <si>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</si>
  <si>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</si>
  <si>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</si>
  <si>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Credit Institutions, investment firms, financial insitutions, alternative investment fund manager, financial institutions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</si>
  <si>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</si>
  <si>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</si>
  <si>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</si>
  <si>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</si>
  <si>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</si>
  <si>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</si>
  <si>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</si>
  <si>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</si>
  <si>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</si>
  <si>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</si>
  <si>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</si>
  <si>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</si>
  <si>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Minimum consolidated Group SCR</t>
  </si>
  <si>
    <t>Ratio of Eligible own funds to Minimum Consolidated Group SCR</t>
  </si>
  <si>
    <t>Total eligible own funds to meet the group SCR (including own funds from other financial sector and from the undertakings included via D&amp;A )</t>
  </si>
  <si>
    <t>Group SCR</t>
  </si>
  <si>
    <t>Ratio of Eligible own funds to  group SCR including other financial sectors and the undertakings included via D&amp;A</t>
  </si>
  <si>
    <t>Own shares (included as assets on the balance sheet)</t>
  </si>
  <si>
    <t>Foreseeable dividends, distributions and charges</t>
  </si>
  <si>
    <t xml:space="preserve">Other basic own fund items </t>
  </si>
  <si>
    <t>R0730</t>
  </si>
  <si>
    <t>Adjustment for restricted own fund items in respect of matching adjustment portfolios and ring fenced funds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</si>
  <si>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</si>
  <si>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</si>
  <si>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</si>
  <si>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 life business</t>
  </si>
  <si>
    <t>Total EPIFP</t>
  </si>
  <si>
    <t>S.25.02.22</t>
  </si>
  <si>
    <t>Solvency Capital Requirement - for groups using the standard formula and partial internal model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</si>
  <si>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</si>
  <si>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</si>
  <si>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</si>
  <si>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</si>
  <si>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</si>
  <si>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</si>
  <si>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Market risk</t>
  </si>
  <si>
    <t>Credit risk</t>
  </si>
  <si>
    <t>Life Insurance risk</t>
  </si>
  <si>
    <t>P&amp;C Insurance risk</t>
  </si>
  <si>
    <t>Operational risk</t>
  </si>
  <si>
    <t>Intangible risk</t>
  </si>
  <si>
    <t>LAC Deferred Taxes (negative amount)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</si>
  <si>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</si>
  <si>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</si>
  <si>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</si>
  <si>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</si>
  <si>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</si>
  <si>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</si>
  <si>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 for undertakings under consolidated method</t>
  </si>
  <si>
    <t>Other information on SCR</t>
  </si>
  <si>
    <t>Amount/estimate of the overall loss-absorbing capacity of technical provisions</t>
  </si>
  <si>
    <t>Amount/estimate of the overall loss-absorbing capacity ot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</si>
  <si>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</si>
  <si>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</si>
  <si>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 (other than those related to business operated in accordance with Art. 4 of Directive 2003/41/EC (transitional))</t>
  </si>
  <si>
    <t>Total amount of Notional Solvency Capital Requirement for matching adjustment portfolios</t>
  </si>
  <si>
    <t>Diversification effects due to RFF nSCR aggregation for article 304</t>
  </si>
  <si>
    <t xml:space="preserve">Minimum consolidated group solvency capital requirement </t>
  </si>
  <si>
    <t>R0470</t>
  </si>
  <si>
    <t>Information on other entities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</si>
  <si>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</si>
  <si>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</si>
  <si>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</si>
  <si>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</si>
  <si>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</si>
  <si>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</si>
  <si>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</si>
  <si>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</si>
  <si>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Group solvency calculation</t>
  </si>
  <si>
    <t xml:space="preserve">Type of code of the ID of the undertaking </t>
  </si>
  <si>
    <t>Legal Name of the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</si>
  <si>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</si>
  <si>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</si>
  <si>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</si>
  <si>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</si>
  <si>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</si>
  <si>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</si>
  <si>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Date of decision if art. 214 is applied</t>
  </si>
  <si>
    <t>Method used and under method 1, treatment of the undertaking</t>
  </si>
  <si>
    <t>CN</t>
  </si>
  <si>
    <t>8 - Credit institution, investment firm and financial institution</t>
  </si>
  <si>
    <t>Limited</t>
  </si>
  <si>
    <t>1 - Dominant</t>
  </si>
  <si>
    <t xml:space="preserve">1 – Included in the scope </t>
  </si>
  <si>
    <t>6 - Method 2: Other sectoral Rules</t>
  </si>
  <si>
    <t>LU</t>
  </si>
  <si>
    <t>F5WCUMTUM4RKZ1MAIE39LU15306</t>
  </si>
  <si>
    <t>11 - Non-regulated undertaking carrying out financial activities as defined in Article 1 (52) of Delegated Regulation (EU) 2015/35</t>
  </si>
  <si>
    <t>Mandate</t>
  </si>
  <si>
    <t>2 - Significant</t>
  </si>
  <si>
    <t>5493005GGHIS7XEV5U16</t>
  </si>
  <si>
    <t>1 - Method 1: Full consolidation</t>
  </si>
  <si>
    <t>GmbHG</t>
  </si>
  <si>
    <t>IE</t>
  </si>
  <si>
    <t>Mutual Fund</t>
  </si>
  <si>
    <t>549300T3TBIIX9Y2U838</t>
  </si>
  <si>
    <t>K5085ZDL3B8MHEFTLZ71</t>
  </si>
  <si>
    <t>AB International Credit Fund</t>
  </si>
  <si>
    <t>IN</t>
  </si>
  <si>
    <t>Private Limited Company</t>
  </si>
  <si>
    <t>AB Japanese Gov't Bond Fund</t>
  </si>
  <si>
    <t>549300STURQTGASVJT60</t>
  </si>
  <si>
    <t>ACM Canadian Corporate Portfolio</t>
  </si>
  <si>
    <t>F5WCUMTUM4RKZ1MAIE39JP13195</t>
  </si>
  <si>
    <t>3538000156ACDIJOSV45</t>
  </si>
  <si>
    <t>MU</t>
  </si>
  <si>
    <t>AR</t>
  </si>
  <si>
    <t>CL</t>
  </si>
  <si>
    <t>FR</t>
  </si>
  <si>
    <t>Société par actions simplifiée à capital variable</t>
  </si>
  <si>
    <t>Commission de Surveillance du Secteur Financier</t>
  </si>
  <si>
    <t>MX</t>
  </si>
  <si>
    <t>Sociedad de Responsabilidad Limitada / Limited Liability Companies</t>
  </si>
  <si>
    <t>SG</t>
  </si>
  <si>
    <t>Public Limited Company</t>
  </si>
  <si>
    <t>Monetary Authority of Singapore</t>
  </si>
  <si>
    <t>BR</t>
  </si>
  <si>
    <t>Société à résponsabilité limitée</t>
  </si>
  <si>
    <t>KR</t>
  </si>
  <si>
    <t>Limited Liability Company</t>
  </si>
  <si>
    <t>AU</t>
  </si>
  <si>
    <t>CA</t>
  </si>
  <si>
    <t>KY</t>
  </si>
  <si>
    <t>HK</t>
  </si>
  <si>
    <t>Limited (HK)</t>
  </si>
  <si>
    <t>Securities and Futures Commission</t>
  </si>
  <si>
    <t>Limited Company</t>
  </si>
  <si>
    <t>Financial Services Agency</t>
  </si>
  <si>
    <t>Financial Conduct Authority</t>
  </si>
  <si>
    <t>Aktiengesellschaft</t>
  </si>
  <si>
    <t>3 - Method 1: Adjusted equity method</t>
  </si>
  <si>
    <t>549300TPJDEU4PQOZW29</t>
  </si>
  <si>
    <t>AXA High Yield Loan II Portfolio</t>
  </si>
  <si>
    <t>549300J7N1IIMP7EKL32</t>
  </si>
  <si>
    <t>54930098B5G0JNY8ZM52</t>
  </si>
  <si>
    <t>CR Fixed Income Fund ILP</t>
  </si>
  <si>
    <t>La Fayette US Corporate Bonds</t>
  </si>
  <si>
    <t>Central Bank of Ireland</t>
  </si>
  <si>
    <t>Gesellschaft mit beschränkter Haftung</t>
  </si>
  <si>
    <t>Limited by shares</t>
  </si>
  <si>
    <t>Limited By Shares</t>
  </si>
  <si>
    <t>2138002HVGXR77UXY504</t>
  </si>
  <si>
    <t>Architas Limited</t>
  </si>
  <si>
    <t>5 - Insurance holding company as defined in Article 212(1) (f) of Directive 2009/138/EC</t>
  </si>
  <si>
    <t>549300LU752YUUU1GW07</t>
  </si>
  <si>
    <t>2138006974KCAFF76V48</t>
  </si>
  <si>
    <t>Architas (AF) ACS Global Opportunity Fund</t>
  </si>
  <si>
    <t>Unit Trust</t>
  </si>
  <si>
    <t>213800GX5PJX1VALU137</t>
  </si>
  <si>
    <t>Architas (AF) AFI Global Opportunity Fund</t>
  </si>
  <si>
    <t>549300NHVT18A3VZLA96</t>
  </si>
  <si>
    <t>ARCHITAS (AF) AFI HARD CURRENCY STRATEGY FUND</t>
  </si>
  <si>
    <t>549300YTU34OIL236H85</t>
  </si>
  <si>
    <t>ARCHITAS (AF) AFV HARD CURRENCY STRATEGY FUND</t>
  </si>
  <si>
    <t>21380039JVS8IILAIQ56</t>
  </si>
  <si>
    <t>Architas (AF) AGP GLobal Opportunity Fund</t>
  </si>
  <si>
    <t>213800YPJ9CACGJUV732</t>
  </si>
  <si>
    <t>Architas (AF) AGR Global Opportunity Fund</t>
  </si>
  <si>
    <t>213800JZBL7BJXVKLQ53</t>
  </si>
  <si>
    <t>Architas (AF) AGV Global Opportunity Fund</t>
  </si>
  <si>
    <t>549300C608MSF4U6FL41</t>
  </si>
  <si>
    <t>Architas (AF) Global Equity Fund</t>
  </si>
  <si>
    <t>213800FWRS1PGDDCY831</t>
  </si>
  <si>
    <t>Architas (AF) Hard Currency Strategy 2 Fund</t>
  </si>
  <si>
    <t>549300VK160VY1FAVQ87</t>
  </si>
  <si>
    <t>Architas (AF) Hard Currency Strategy Fund</t>
  </si>
  <si>
    <t>5493003T4LALHALXSN53</t>
  </si>
  <si>
    <t>AXA Selection AllianceBernstein Dynamic Diversifie</t>
  </si>
  <si>
    <t>635400IKBGPLP44FUB18</t>
  </si>
  <si>
    <t>AXA Selection Carmignac Convictions Fund</t>
  </si>
  <si>
    <t>549300YJGZFW72OKDU58</t>
  </si>
  <si>
    <t>AXA Selection Flexible</t>
  </si>
  <si>
    <t>F5WCUMTUM4RKZ1MAIE39MU09460</t>
  </si>
  <si>
    <t>AXA India Holdings</t>
  </si>
  <si>
    <t>F5WCUMTUM4RKZ1MAIE39AU07966</t>
  </si>
  <si>
    <t>F5WCUMTUM4RKZ1MAIE39MU09314</t>
  </si>
  <si>
    <t>391200AE2URCJ8UPDF47</t>
  </si>
  <si>
    <t>10 - Ancillary services undertaking as defined in Article 1 (53) of Delegated Regulation (EU) 2015/35</t>
  </si>
  <si>
    <t>MY</t>
  </si>
  <si>
    <t>F5WCUMTUM4RKZ1MAIE39MY15131</t>
  </si>
  <si>
    <t>F5WCUMTUM4RKZ1MAIE39MY15130</t>
  </si>
  <si>
    <t>Asia Assistance Network (M) Sdn Bhd</t>
  </si>
  <si>
    <t>PH</t>
  </si>
  <si>
    <t>F5WCUMTUM4RKZ1MAIE39PH15134</t>
  </si>
  <si>
    <t>F5WCUMTUM4RKZ1MAIE39HK15129</t>
  </si>
  <si>
    <t>CO</t>
  </si>
  <si>
    <t>F5WCUMTUM4RKZ1MAIE39CO14126</t>
  </si>
  <si>
    <t>AXA Assistance Beijing Co. Ltd</t>
  </si>
  <si>
    <t>F5WCUMTUM4RKZ1MAIE39US07163</t>
  </si>
  <si>
    <t>AXA Assistance Florida Inc</t>
  </si>
  <si>
    <t>969500E4X9K7BBHW1G90</t>
  </si>
  <si>
    <t>9695006KSK146VRJFQ02</t>
  </si>
  <si>
    <t>AXA Assistance France Assurances</t>
  </si>
  <si>
    <t>2 - Non life insurance undertaking</t>
  </si>
  <si>
    <t>Autorité de Contrôle Prudentiel et de Résolution</t>
  </si>
  <si>
    <t>MA</t>
  </si>
  <si>
    <t>F5WCUMTUM4RKZ1MAIE39MA06118</t>
  </si>
  <si>
    <t>AXA Assistance Maroc S.A.</t>
  </si>
  <si>
    <t>Société Anonyme</t>
  </si>
  <si>
    <t>Direction des Assurances et de la Prévoyance Sociale</t>
  </si>
  <si>
    <t>PA</t>
  </si>
  <si>
    <t>F5WCUMTUM4RKZ1MAIE39PA13549</t>
  </si>
  <si>
    <t>969500YRRNY7WQIWU345</t>
  </si>
  <si>
    <t>6 - Mixed-activity insurance holding company as defined in Article 212(1) (g) of Directive 2009/138/EC</t>
  </si>
  <si>
    <t>635400WDY6UOJO7REI52</t>
  </si>
  <si>
    <t>AXA Travel Insurance Limited</t>
  </si>
  <si>
    <t>635400951QHP2FZIAT82</t>
  </si>
  <si>
    <t>Unlimited With Shares</t>
  </si>
  <si>
    <t>F5WCUMTUM4RKZ1MAIE39US11541</t>
  </si>
  <si>
    <t>HAA Preferred Partners LLC</t>
  </si>
  <si>
    <t>959800MLU0TMTPZ4RZ36</t>
  </si>
  <si>
    <t>Inter Partner Assistance Servicios España S.A.</t>
  </si>
  <si>
    <t>F5WCUMTUM4RKZ1MAIE39HK15128</t>
  </si>
  <si>
    <t>969500CJCTMI93QJKK89</t>
  </si>
  <si>
    <t>AXA BANQUE</t>
  </si>
  <si>
    <t>969500YSZDXP9YY91J31</t>
  </si>
  <si>
    <t>AXA BANQUE FINANCEMENT</t>
  </si>
  <si>
    <t>LSGM84136ACA92XCN876</t>
  </si>
  <si>
    <t>Banque Nationale de Belgique</t>
  </si>
  <si>
    <t>NL</t>
  </si>
  <si>
    <t>549300N5I1SRK4BPCN40</t>
  </si>
  <si>
    <t>FLI3LAZGPQ82RIDEI291</t>
  </si>
  <si>
    <t>4 - Composite undertaking</t>
  </si>
  <si>
    <t>213800XO9YMQMJOC4495</t>
  </si>
  <si>
    <t>2138009UF9Y8OZIDQH11</t>
  </si>
  <si>
    <t>54930039MGVT2JMQYX44</t>
  </si>
  <si>
    <t>ROYAL STREET</t>
  </si>
  <si>
    <t>12 - Special purpose vehicle authorised in accordance with Article 211 of Directive 2009/138/EC</t>
  </si>
  <si>
    <t>CVRWQDHDBEPUUVU2FD09</t>
  </si>
  <si>
    <t>213800JUA86TLSYQ4549</t>
  </si>
  <si>
    <t>54930092OQXVWHER3F12</t>
  </si>
  <si>
    <t>VINCI B.V.</t>
  </si>
  <si>
    <t>De Nederlandsche Bank</t>
  </si>
  <si>
    <t>BM</t>
  </si>
  <si>
    <t>213800TYMB6A79TWZG92</t>
  </si>
  <si>
    <t>Exempted company (Bermuda)</t>
  </si>
  <si>
    <t>2138001K1F1RLQJISW88</t>
  </si>
  <si>
    <t>AXA China Region Insurance Company Limited</t>
  </si>
  <si>
    <t>Pivate company (HK)</t>
  </si>
  <si>
    <t>F5WCUMTUM4RKZ1MAIE39HK07786</t>
  </si>
  <si>
    <t>AXA China Region Investment Services Limited</t>
  </si>
  <si>
    <t>F5WCUMTUM4RKZ1MAIE39BM07784</t>
  </si>
  <si>
    <t>AXA China Region Limited</t>
  </si>
  <si>
    <t>F5WCUMTUM4RKZ1MAIE39BM09341</t>
  </si>
  <si>
    <t>AXA Financial Services Holdings Limited</t>
  </si>
  <si>
    <t>99 - Other</t>
  </si>
  <si>
    <t>F5WCUMTUM4RKZ1MAIE39HK09344</t>
  </si>
  <si>
    <t>AXA Financial Services Trustees Limited</t>
  </si>
  <si>
    <t>9 - Institution for occupational retirement provision</t>
  </si>
  <si>
    <t>Non private company (HK)</t>
  </si>
  <si>
    <t>2138003KFFPHEHACRW43</t>
  </si>
  <si>
    <t>AXA General Insurance Hong Kong Limited</t>
  </si>
  <si>
    <t>F5WCUMTUM4RKZ1MAIE39HK07789</t>
  </si>
  <si>
    <t>AXA Partners Limited</t>
  </si>
  <si>
    <t>213800DCT9LBSLC71Y22</t>
  </si>
  <si>
    <t>AXA Wealth Management (HK) Limited</t>
  </si>
  <si>
    <t>1 - Life insurance undertaking</t>
  </si>
  <si>
    <t>F5WCUMTUM4RKZ1MAIE39HK13271</t>
  </si>
  <si>
    <t>Integrity Financial Advice Network Company Limited</t>
  </si>
  <si>
    <t>Exempted company (Cayman Islands)</t>
  </si>
  <si>
    <t>F5WCUMTUM4RKZ1MAIE39HK09343</t>
  </si>
  <si>
    <t>International Services Provider Limited</t>
  </si>
  <si>
    <t>F5WCUMTUM4RKZ1MAIE39HK10999</t>
  </si>
  <si>
    <t>Swiss Privilege Limited</t>
  </si>
  <si>
    <t>Delaware Department of Insurance</t>
  </si>
  <si>
    <t>7 - Method 2: Local rules</t>
  </si>
  <si>
    <t>CZ</t>
  </si>
  <si>
    <t>Limited liability company</t>
  </si>
  <si>
    <t>NY State department of financial services</t>
  </si>
  <si>
    <t>Limited Partnership</t>
  </si>
  <si>
    <t>Corporation</t>
  </si>
  <si>
    <t>AGIP.MARC.EMER. ACT.</t>
  </si>
  <si>
    <t>969500E1XY67NLXSCD59</t>
  </si>
  <si>
    <t>AGIPI MONDE DURABLE</t>
  </si>
  <si>
    <t>9695001LBAP6B27W7R97</t>
  </si>
  <si>
    <t>Autorité des Marchés Financiers</t>
  </si>
  <si>
    <t>ASSURDIX</t>
  </si>
  <si>
    <t>Fonds Commun de Placement</t>
  </si>
  <si>
    <t>969500L092IVOZDCQQ30</t>
  </si>
  <si>
    <t>F5WCUMTUM4RKZ1MAIE39BR14441</t>
  </si>
  <si>
    <t>Superintendencia de Seguros Privados (SUSEP)</t>
  </si>
  <si>
    <t>F5WCUMTUM4RKZ1MAIE39BR15051</t>
  </si>
  <si>
    <t>969500D7C79K8IK6ZM06</t>
  </si>
  <si>
    <t>AXA EPARGNE ENTREPRISE</t>
  </si>
  <si>
    <t>AXA FORCE</t>
  </si>
  <si>
    <t>969500798WFE82RZZU93</t>
  </si>
  <si>
    <t>AXA FRANCE IARD</t>
  </si>
  <si>
    <t>F5WCUMTUM4RKZ1MAIE39FR15615</t>
  </si>
  <si>
    <t>969500JYOZHAIBIU3513</t>
  </si>
  <si>
    <t>AXA FRANCE VIE</t>
  </si>
  <si>
    <t>AXA Partners CLP UK Holdings Limited</t>
  </si>
  <si>
    <t>AXA Partners Holdings Limited</t>
  </si>
  <si>
    <t>Prudential Regulation Authority</t>
  </si>
  <si>
    <t>969500HV2O1V3C3L9H87</t>
  </si>
  <si>
    <t>969500LWVXXDG87S8062</t>
  </si>
  <si>
    <t>CARREFOUR SELECTION</t>
  </si>
  <si>
    <t>EPARGNE OBLIG EURO</t>
  </si>
  <si>
    <t>969500SYLTW0QGSTFF26</t>
  </si>
  <si>
    <t>JURIDICA</t>
  </si>
  <si>
    <t>213800BI78AGV1C9SS17</t>
  </si>
  <si>
    <t>F5WCUMTUM4RKZ1MAIE39FR14280</t>
  </si>
  <si>
    <t>MATIGNON US LOANS</t>
  </si>
  <si>
    <t>969500COP8UELZ6LM370</t>
  </si>
  <si>
    <t>NEUFLIZE VIE</t>
  </si>
  <si>
    <t>969500W95Z21Q29PHN65</t>
  </si>
  <si>
    <t>SICAV AGIPI CONVICTIONS</t>
  </si>
  <si>
    <t>SILVER PENSION PROFILE ONE</t>
  </si>
  <si>
    <t>213800OT8RRK2K8Z2B39</t>
  </si>
  <si>
    <t>Finanzmarktaufsicht</t>
  </si>
  <si>
    <t>Bundesanstalt für Finanzdienstleistungsaufsicht</t>
  </si>
  <si>
    <t>2138004CGTK95EA23P90</t>
  </si>
  <si>
    <t>AXA easy Versicherung AG</t>
  </si>
  <si>
    <t>2138001EMROZHYY91387</t>
  </si>
  <si>
    <t>AXA Konzern AG</t>
  </si>
  <si>
    <t>213800OE8AO24JZSWP42</t>
  </si>
  <si>
    <t>213800NIPV2HQRXRIW60</t>
  </si>
  <si>
    <t>213800UV7Z5F66Q37P26</t>
  </si>
  <si>
    <t>15 - Alternative investment funds managers as defined in Article 1 (55) of Delegated Regulation (EU) 2015/35</t>
  </si>
  <si>
    <t>2138009DY1LZUFHLXG62</t>
  </si>
  <si>
    <t>Deutsche Ärzteversicherung AG</t>
  </si>
  <si>
    <t>F5WCUMTUM4RKZ1MAIE39DE07322</t>
  </si>
  <si>
    <t>F5WCUMTUM4RKZ1MAIE39DE10374</t>
  </si>
  <si>
    <t>F5WCUMTUM4RKZ1MAIE39DE10372</t>
  </si>
  <si>
    <t>F5WCUMTUM4RKZ1MAIE39DE06131</t>
  </si>
  <si>
    <t>F5WCUMTUM4RKZ1MAIE39DE07298</t>
  </si>
  <si>
    <t>Merkur Gesellschaft für Beteiligungswerte mbH</t>
  </si>
  <si>
    <t>Pluto Beteiligungswerte AG</t>
  </si>
  <si>
    <t>Spezial Fund</t>
  </si>
  <si>
    <t>529900RQYV6XL9NO4W20</t>
  </si>
  <si>
    <t>529900NXG8A6UV1MPF54</t>
  </si>
  <si>
    <t>549300FDURL68X4HN480</t>
  </si>
  <si>
    <t>AXA GLOBAL RE</t>
  </si>
  <si>
    <t>3 - Reinsurance undertaking</t>
  </si>
  <si>
    <t>AXA Insurance Company</t>
  </si>
  <si>
    <t>969500C0KZQ322RXFJ37</t>
  </si>
  <si>
    <t>9695003SRWBKWNG38N21</t>
  </si>
  <si>
    <t>AGIPI Ambition</t>
  </si>
  <si>
    <t>9695008SAL9HCDK7V956</t>
  </si>
  <si>
    <t>AGIPI Immobilier</t>
  </si>
  <si>
    <t>969500CC8JH7H8VGVJ66</t>
  </si>
  <si>
    <t>AIR France IFC</t>
  </si>
  <si>
    <t>213800RMZ7VU3URTSD02</t>
  </si>
  <si>
    <t>213800MBIN5MJK54E148</t>
  </si>
  <si>
    <t>969500IZYWC4CMZWZ634</t>
  </si>
  <si>
    <t>AXA Aedificandi</t>
  </si>
  <si>
    <t>969500ANM3KXTOS9ZV41</t>
  </si>
  <si>
    <t>AXA Belgium Structured Finance I</t>
  </si>
  <si>
    <t>969500PIJ0XS6290A755</t>
  </si>
  <si>
    <t>AXA Belgium Structured Finance II</t>
  </si>
  <si>
    <t>21380076SZSFBYT99O66</t>
  </si>
  <si>
    <t>AXA Chance Invest</t>
  </si>
  <si>
    <t>Public Fund</t>
  </si>
  <si>
    <t>969500O4M1KN86VWQI84</t>
  </si>
  <si>
    <t>AXA Court Terme</t>
  </si>
  <si>
    <t>213800YKWVVY7CXDFV48</t>
  </si>
  <si>
    <t>AXA Defensiv Invest</t>
  </si>
  <si>
    <t>2138001ELXVWPC8ELB48</t>
  </si>
  <si>
    <t>AXA Euro Aggregate AKAG</t>
  </si>
  <si>
    <t>213800TNPNE6DGZ6MU38</t>
  </si>
  <si>
    <t>AXA Euro Aggregate D</t>
  </si>
  <si>
    <t>213800X5V79M1IR3W803</t>
  </si>
  <si>
    <t>AXA Euro Aggregate K</t>
  </si>
  <si>
    <t>213800JSMAXPVQYUS848</t>
  </si>
  <si>
    <t>AXA Euro Aggregate L</t>
  </si>
  <si>
    <t>2138002Z1LBHP49H4S20</t>
  </si>
  <si>
    <t>AXA Euro Aggregate S</t>
  </si>
  <si>
    <t>969500A5FW286XQY5Z69</t>
  </si>
  <si>
    <t>AXA Euro Credit</t>
  </si>
  <si>
    <t>213800BEL3P9DGVETV18</t>
  </si>
  <si>
    <t>AXA Euro Dividend D</t>
  </si>
  <si>
    <t>213800NWUQJROZPLRP74</t>
  </si>
  <si>
    <t>AXA Euro Dividend L</t>
  </si>
  <si>
    <t>969500CBZH32DWDC3S52</t>
  </si>
  <si>
    <t>AXA Euro Dividend S</t>
  </si>
  <si>
    <t>969500HLA7WSPMBOA810</t>
  </si>
  <si>
    <t>969500DNZ5C797B66K79</t>
  </si>
  <si>
    <t>AXA Euro Valeurs Responsables</t>
  </si>
  <si>
    <t>9695009OTD22YY234A14</t>
  </si>
  <si>
    <t>AXA Europe Actions</t>
  </si>
  <si>
    <t>969500JHZFTZVSG2S128</t>
  </si>
  <si>
    <t>213800C6RZ6JS9AOG834</t>
  </si>
  <si>
    <t>AXA Formule Autonomie</t>
  </si>
  <si>
    <t>969500X2AR6KO4CKOM73</t>
  </si>
  <si>
    <t>AXA France Small Cap</t>
  </si>
  <si>
    <t>2138001CJC6LDLDMWE79</t>
  </si>
  <si>
    <t>AXA Germany I Structured Finance 2005 Second</t>
  </si>
  <si>
    <t>AXA Germany Leveraged Loans Fund</t>
  </si>
  <si>
    <t>213800SRC92279TG4L65</t>
  </si>
  <si>
    <t>FCP-Specialised Investment Fund</t>
  </si>
  <si>
    <t>213800SGF1S3FN8J5351</t>
  </si>
  <si>
    <t>AXA IM ENHANCED JAPANESE EQUITY FUND</t>
  </si>
  <si>
    <t>21380065C4G5L17OXY16</t>
  </si>
  <si>
    <t>AXA IM EURO CASH EQUIVALENT E EUR</t>
  </si>
  <si>
    <t>213800EID8L1ORZQXT77</t>
  </si>
  <si>
    <t>AXA IM Euro Liquidity</t>
  </si>
  <si>
    <t>AXA IM European Middle Market Debt Fund</t>
  </si>
  <si>
    <t>Irish QIF Unit Trust</t>
  </si>
  <si>
    <t>AXA IM Global Credit FCP fund</t>
  </si>
  <si>
    <t>AXA IM Global Credit SICAV fund</t>
  </si>
  <si>
    <t>F5WCUMTUM4RKZ1MAIE39JP14661</t>
  </si>
  <si>
    <t>AXA IM Global Equity ex Japan Fund</t>
  </si>
  <si>
    <t>Japanese Investment Trust</t>
  </si>
  <si>
    <t>F5WCUMTUM4RKZ1MAIE39JP14662</t>
  </si>
  <si>
    <t>AXA IM Global ex Japan Equity Mother Fund</t>
  </si>
  <si>
    <t>F5WCUMTUM4RKZ1MAIE39JP14865</t>
  </si>
  <si>
    <t>AXA IM Global Including Japan Equity Fund</t>
  </si>
  <si>
    <t>F5WCUMTUM4RKZ1MAIE39JP12356</t>
  </si>
  <si>
    <t>AXA IM JAPANESE FIXED INCOME MOTHER FUND</t>
  </si>
  <si>
    <t>AXA IM JPY Bonds</t>
  </si>
  <si>
    <t>AXA IM OPTIRISK ACTIONS EURO A</t>
  </si>
  <si>
    <t>213800XUJVRQ1XWNYI35</t>
  </si>
  <si>
    <t>AXA IMPACT FUND</t>
  </si>
  <si>
    <t>9695007E09FBBY1ROX46</t>
  </si>
  <si>
    <t>AXA Indice Euro</t>
  </si>
  <si>
    <t>969500UCIV1FQHRB3K17</t>
  </si>
  <si>
    <t>969500PM05QH7U5HCF34</t>
  </si>
  <si>
    <t>AXA International Obligations</t>
  </si>
  <si>
    <t>AXA MONEY MARKET FUND</t>
  </si>
  <si>
    <t>969500A9UYB89NOGTU74</t>
  </si>
  <si>
    <t>969500Y0BTSRD4VX5Q78</t>
  </si>
  <si>
    <t>AXA Oblig Inflation</t>
  </si>
  <si>
    <t>AXA Optimal Income</t>
  </si>
  <si>
    <t>2138007MG8JVJZZLWT47</t>
  </si>
  <si>
    <t>AXA Phoenix Fund</t>
  </si>
  <si>
    <t>AXA Rosenberg Eurobloc</t>
  </si>
  <si>
    <t>AXA Rosenberg International</t>
  </si>
  <si>
    <t>F5WCUMTUM4RKZ1MAIE39JP12482</t>
  </si>
  <si>
    <t>Axa Rosenberg Japan Bond fund</t>
  </si>
  <si>
    <t>Onshore Investment Trust Fund</t>
  </si>
  <si>
    <t>AXA Rosenberg Japan Equity Alpha Fund</t>
  </si>
  <si>
    <t>AXA Rosenberg Japanese Equity Mother Fund</t>
  </si>
  <si>
    <t>213800B6B3EVVM9ISU84</t>
  </si>
  <si>
    <t>2138005OB6LSRNHZ9E68</t>
  </si>
  <si>
    <t>AXA Rosenberg US Equity Alpha Fund</t>
  </si>
  <si>
    <t>969500T2U7RKD14LNG66</t>
  </si>
  <si>
    <t>AXA Rsbg US Equity Mother Fund</t>
  </si>
  <si>
    <t>969500Q4UPWMVG1RJC79</t>
  </si>
  <si>
    <t>AXA UK Leveraged Loans Fund</t>
  </si>
  <si>
    <t>2138004CNZZK2XU2H775</t>
  </si>
  <si>
    <t>AXA US Short Duration High Yield K</t>
  </si>
  <si>
    <t>213800UAPEX4GSMEI340</t>
  </si>
  <si>
    <t>AXA US Short Duration High Yield S</t>
  </si>
  <si>
    <t>9695009CFYVSEOAFPI58</t>
  </si>
  <si>
    <t>AXA Valeurs Euro</t>
  </si>
  <si>
    <t>213800URU9D12IGDB706</t>
  </si>
  <si>
    <t>AXA Wachstum Invest</t>
  </si>
  <si>
    <t>AXA WF China Domestic Growth Equity Fund</t>
  </si>
  <si>
    <t>213800BPPRBYRDW39K69</t>
  </si>
  <si>
    <t>213800BZN8BM2BYMBD28</t>
  </si>
  <si>
    <t>969500QK8690SDTFPK47</t>
  </si>
  <si>
    <t>AXA WF Euro Bonds</t>
  </si>
  <si>
    <t>AXA WF Euro Credit IG</t>
  </si>
  <si>
    <t>AXA WF Euro SmartBeta Credit Bonds</t>
  </si>
  <si>
    <t>2138007QLQUSNAEZDQ61</t>
  </si>
  <si>
    <t>AXA WF Framlington Euro Relative Value</t>
  </si>
  <si>
    <t>9695008UKWZ9CIIJOV23</t>
  </si>
  <si>
    <t>AXA WF Framlington Europe</t>
  </si>
  <si>
    <t>213800VWPBYJ6I1JXZ42</t>
  </si>
  <si>
    <t>AXA WF Framlington Europe MicroCap</t>
  </si>
  <si>
    <t>2138008MKL83N9YYYJ11</t>
  </si>
  <si>
    <t>AXA WF Framlington Europe Opportunities</t>
  </si>
  <si>
    <t>969500YOIENIYGXKXV63</t>
  </si>
  <si>
    <t>AXA WF Framlington Europe Small Cap</t>
  </si>
  <si>
    <t>213800V7O7LG6W3DLE71</t>
  </si>
  <si>
    <t>AXA WF Framlington Eurozone</t>
  </si>
  <si>
    <t>213800CD6MRQ8HCAOB54</t>
  </si>
  <si>
    <t>AXA WF Framlington Eurozone RI</t>
  </si>
  <si>
    <t>9695001X66QS0HWEGY56</t>
  </si>
  <si>
    <t>AXA WF Framlington Human Capital</t>
  </si>
  <si>
    <t>213800UXU7AXX9W15874</t>
  </si>
  <si>
    <t>AXA WF Framlington Talents</t>
  </si>
  <si>
    <t>9695003MBXD80VNKMG82</t>
  </si>
  <si>
    <t>AXA WF Global Aggregate Bonds</t>
  </si>
  <si>
    <t>AXA WF Risk Premia US</t>
  </si>
  <si>
    <t>AXA WF Selectiv' Infrastructure</t>
  </si>
  <si>
    <t>213800DR687J9C7WK742</t>
  </si>
  <si>
    <t>969500LAW4E40F6DXU47</t>
  </si>
  <si>
    <t>Colombus Euro Corporate Low Volatility</t>
  </si>
  <si>
    <t>Columbus Diversified Leveraged Loans Fund</t>
  </si>
  <si>
    <t>COLUMBUS EM GLOBAL OPPORTUNISTIC FUND</t>
  </si>
  <si>
    <t>Columbus Global Debt Fund</t>
  </si>
  <si>
    <t>969500RFIY31V10M8E77</t>
  </si>
  <si>
    <t>969500BSDUD78DT6WW03</t>
  </si>
  <si>
    <t>969500NGAR08OYLUJK02</t>
  </si>
  <si>
    <t>213800Y1YU37CPH6BG30</t>
  </si>
  <si>
    <t>969500KAH929APB4CS13</t>
  </si>
  <si>
    <t>Diversis</t>
  </si>
  <si>
    <t>969500W2CTBXUQO8BA60</t>
  </si>
  <si>
    <t>Diversis Dynamique</t>
  </si>
  <si>
    <t>9695007RDSVGFG5MAC28</t>
  </si>
  <si>
    <t>Eparinter 80</t>
  </si>
  <si>
    <t>213800GXKR9NWECUVS54</t>
  </si>
  <si>
    <t>Eparinter Croissance</t>
  </si>
  <si>
    <t>213800EMSN2GVFX77926</t>
  </si>
  <si>
    <t>Eparinter Oblig Euro</t>
  </si>
  <si>
    <t>213800AHR338JHX3QQ41</t>
  </si>
  <si>
    <t>FCT COMPARTMENT MID CAP LOAN FUND 1</t>
  </si>
  <si>
    <t>Fonds Commun de Titrisation</t>
  </si>
  <si>
    <t>Investment Limited Partnership</t>
  </si>
  <si>
    <t>Helios</t>
  </si>
  <si>
    <t>969500R81HC0DN94TL40</t>
  </si>
  <si>
    <t>Horizon Long Terme</t>
  </si>
  <si>
    <t>969500ZTZ2IKCZARYY19</t>
  </si>
  <si>
    <t>2138003LHHRO8T77DX76</t>
  </si>
  <si>
    <t>Kokusai 1</t>
  </si>
  <si>
    <t>2138004GV6AAWLEHFR45</t>
  </si>
  <si>
    <t>Master Seeder Fund</t>
  </si>
  <si>
    <t>9695003FZJCIDTIJIG67</t>
  </si>
  <si>
    <t>Matignon Actions Euro</t>
  </si>
  <si>
    <t>969500TBARFB9WXWPQ08</t>
  </si>
  <si>
    <t>Matignon Actions Internationales</t>
  </si>
  <si>
    <t>969500KAV2IWEZUQ3Q68</t>
  </si>
  <si>
    <t>Matignon Actions Monde</t>
  </si>
  <si>
    <t>969500UMXPH9NSGP0E21</t>
  </si>
  <si>
    <t>Matignon Actions Monde ACSA</t>
  </si>
  <si>
    <t>969500Z9I4RGURIUC752</t>
  </si>
  <si>
    <t>Matignon Actions Monde AFI</t>
  </si>
  <si>
    <t>969500MZAAXR2WJCGK22</t>
  </si>
  <si>
    <t>969500BP78DPVZQBOX72</t>
  </si>
  <si>
    <t>9695006J0E2I2GEDSC33</t>
  </si>
  <si>
    <t>Matignon D.8</t>
  </si>
  <si>
    <t>969500HTNGWYS3LIHF95</t>
  </si>
  <si>
    <t>Matignon D.8.5</t>
  </si>
  <si>
    <t>969500YGN3GPXFXK0B51</t>
  </si>
  <si>
    <t>969500TDUVRJBX5C7H12</t>
  </si>
  <si>
    <t>969500BH5AMXGFYL6V15</t>
  </si>
  <si>
    <t>969500CPA5IV6GRGRT82</t>
  </si>
  <si>
    <t>Matignon Duration AFI</t>
  </si>
  <si>
    <t>969500O1X6N9AIQT0552</t>
  </si>
  <si>
    <t>Matignon Duration Prudent</t>
  </si>
  <si>
    <t>969500Y7DAEA0DYGSN20</t>
  </si>
  <si>
    <t>Matignon Emergence Rendement</t>
  </si>
  <si>
    <t>969500VJSIZVFDIKGF19</t>
  </si>
  <si>
    <t>Matignon Euro Selection</t>
  </si>
  <si>
    <t>Matignon Eurocroissance AXA</t>
  </si>
  <si>
    <t>969500BZYFSHE6U85W12</t>
  </si>
  <si>
    <t>Matignon Gamma Retraite</t>
  </si>
  <si>
    <t>969500ZK35JNITQFB184</t>
  </si>
  <si>
    <t>Matignon Leverage Loans</t>
  </si>
  <si>
    <t>Matignon Loans fund</t>
  </si>
  <si>
    <t>Matignon Loans IARD fund</t>
  </si>
  <si>
    <t>213800NRVVNUKLU5M656</t>
  </si>
  <si>
    <t>Matignon Protection Collectives</t>
  </si>
  <si>
    <t>969500135HI6FPT8ZY60</t>
  </si>
  <si>
    <t>Matignon Protection Vie</t>
  </si>
  <si>
    <t>969500CG2SHORD1GT298</t>
  </si>
  <si>
    <t>969500FJIRHKW62A1I48</t>
  </si>
  <si>
    <t>Matignon Spread Variable</t>
  </si>
  <si>
    <t>213800UHXJBRYUHCQQ11</t>
  </si>
  <si>
    <t>Matignon Structured Credit IARD</t>
  </si>
  <si>
    <t>2138004I6BMNLHIFUB95</t>
  </si>
  <si>
    <t>Matignon Structured Credit VIE</t>
  </si>
  <si>
    <t>969500X86DFDH1MY0H66</t>
  </si>
  <si>
    <t>Matignon TC</t>
  </si>
  <si>
    <t>969500ZL4DNM350Y6831</t>
  </si>
  <si>
    <t>Matignon Titrisation</t>
  </si>
  <si>
    <t>969500CIEIOKT1I5Y045</t>
  </si>
  <si>
    <t>MONTPARNASSE LONG TERME</t>
  </si>
  <si>
    <t>Saint Bernard CDO Opportunity Fund 1</t>
  </si>
  <si>
    <t>969500SQ12QICGXPX229</t>
  </si>
  <si>
    <t>SOUVERAIN TITRISATION</t>
  </si>
  <si>
    <t>9695003NGNMA9QCFNL45</t>
  </si>
  <si>
    <t>969500LBJ5ETNGDFJF17</t>
  </si>
  <si>
    <t>WBC Credit Fund</t>
  </si>
  <si>
    <t>21380026PBKJTWD2OJ23</t>
  </si>
  <si>
    <t>213800ZXSMSCTSRFJJ71</t>
  </si>
  <si>
    <t>213800WTLOHUYAEVHR55</t>
  </si>
  <si>
    <t>F5WCUMTUM4RKZ1MAIE39SG11333</t>
  </si>
  <si>
    <t>F5WCUMTUM4RKZ1MAIE39MX14721</t>
  </si>
  <si>
    <t>Sociedad Anónima de Capital Variable / Variable Capital Stock Company</t>
  </si>
  <si>
    <t>F5WCUMTUM4RKZ1MAIE39US15651</t>
  </si>
  <si>
    <t>F5WCUMTUM4RKZ1MAIE39DE06887</t>
  </si>
  <si>
    <t>F5WCUMTUM4RKZ1MAIE39BE07074</t>
  </si>
  <si>
    <t>213800NWOV2HZHVTTC54</t>
  </si>
  <si>
    <t>2138008Q2ZUL58MR3R34</t>
  </si>
  <si>
    <t>AXA INVESTMENT MANAGERS DEUTSCHLAND GMBH</t>
  </si>
  <si>
    <t>213800RHZ63F9LBR3968</t>
  </si>
  <si>
    <t>213800O3PXKASJO7RQ65</t>
  </si>
  <si>
    <t>969500X1Y8G7LA4DYS04</t>
  </si>
  <si>
    <t>AXA INVESTMENT MANAGERS IF</t>
  </si>
  <si>
    <t>F0MIWIFRU0RT2UJ3VE57</t>
  </si>
  <si>
    <t>Securities and Exchange Commission</t>
  </si>
  <si>
    <t>815600FAEFD282C27040</t>
  </si>
  <si>
    <t>AXA INVESTMENT MANAGERS LIMITED</t>
  </si>
  <si>
    <t>QA</t>
  </si>
  <si>
    <t>969500S4JU30ML1J3P20</t>
  </si>
  <si>
    <t>969500EBDH6VO20UN688</t>
  </si>
  <si>
    <t>213800PZDUGEXMRMKR15</t>
  </si>
  <si>
    <t>AXA INVESTMENT MANAGERS UK LIMITED</t>
  </si>
  <si>
    <t>F5WCUMTUM4RKZ1MAIE39AU15201</t>
  </si>
  <si>
    <t>F5WCUMTUM4RKZ1MAIE39AU15172</t>
  </si>
  <si>
    <t>F5WCUMTUM4RKZ1MAIE39BE06935</t>
  </si>
  <si>
    <t>F5WCUMTUM4RKZ1MAIE39FR14558</t>
  </si>
  <si>
    <t>F5WCUMTUM4RKZ1MAIE39FR06945</t>
  </si>
  <si>
    <t>F5WCUMTUM4RKZ1MAIE39ES06939</t>
  </si>
  <si>
    <t>F5WCUMTUM4RKZ1MAIE39IT07029</t>
  </si>
  <si>
    <t>F5WCUMTUM4RKZ1MAIE39JP09457</t>
  </si>
  <si>
    <t>F5WCUMTUM4RKZ1MAIE39LU15731</t>
  </si>
  <si>
    <t>AXA REIM LUXEMBOURG SA</t>
  </si>
  <si>
    <t>F5WCUMTUM4RKZ1MAIE39NL07252</t>
  </si>
  <si>
    <t>BV met Beperkte Aansprakelijkheid</t>
  </si>
  <si>
    <t>F5WCUMTUM4RKZ1MAIE39FR07036</t>
  </si>
  <si>
    <t>SE</t>
  </si>
  <si>
    <t>2138003CWF7Z28U7S234</t>
  </si>
  <si>
    <t>AXA REIM SGP</t>
  </si>
  <si>
    <t>F5WCUMTUM4RKZ1MAIE39SG12523</t>
  </si>
  <si>
    <t>F5WCUMTUM4RKZ1MAIE39US13697</t>
  </si>
  <si>
    <t>F5WCUMTUM4RKZ1MAIE39HK07104</t>
  </si>
  <si>
    <t>2138008LYGJGDDQJQ125</t>
  </si>
  <si>
    <t>213800ZT7ABJ4162YJ74</t>
  </si>
  <si>
    <t>AXA ROSENBERG GROUP LLC</t>
  </si>
  <si>
    <t>F5WCUMTUM4RKZ1MAIE39SG06891</t>
  </si>
  <si>
    <t>213800USN56V3K3R9R25</t>
  </si>
  <si>
    <t>Baytree Logistics Holding LLP</t>
  </si>
  <si>
    <t>F5WCUMTUM4RKZ1MAIE39IN11484</t>
  </si>
  <si>
    <t>F5WCUMTUM4RKZ1MAIE39AU15203</t>
  </si>
  <si>
    <t>Eureka Funds Management Administration Pty Limited</t>
  </si>
  <si>
    <t>F5WCUMTUM4RKZ1MAIE39AU15173</t>
  </si>
  <si>
    <t>Eureka Funds Management Holdings Pty Ltd</t>
  </si>
  <si>
    <t>F5WCUMTUM4RKZ1MAIE39AU15205</t>
  </si>
  <si>
    <t>F5WCUMTUM4RKZ1MAIE39AU15204</t>
  </si>
  <si>
    <t>Eureka Funds Management Limited</t>
  </si>
  <si>
    <t>F5WCUMTUM4RKZ1MAIE39AU15202</t>
  </si>
  <si>
    <t>Eureka Funds Management Services Pty Limited</t>
  </si>
  <si>
    <t>988400SR8XGNC82K2Y53</t>
  </si>
  <si>
    <t>213800E3PD65FVTVNC93</t>
  </si>
  <si>
    <t>F5WCUMTUM4RKZ1MAIE39LU16322</t>
  </si>
  <si>
    <t>5493004JXR6F9FMYML63</t>
  </si>
  <si>
    <t>AXA Alternative Financing FCP</t>
  </si>
  <si>
    <t>F5WCUMTUM4RKZ1MAIE39LU13630</t>
  </si>
  <si>
    <t>F5WCUMTUM4RKZ1MAIE39LU13631</t>
  </si>
  <si>
    <t>F5WCUMTUM4RKZ1MAIE39LU13952</t>
  </si>
  <si>
    <t>F5WCUMTUM4RKZ1MAIE39LU07952</t>
  </si>
  <si>
    <t>AXA Alternative Participations SICAV I</t>
  </si>
  <si>
    <t>F5WCUMTUM4RKZ1MAIE39LU07951</t>
  </si>
  <si>
    <t>AXA Alternative Participations SICAV II</t>
  </si>
  <si>
    <t>F5WCUMTUM4RKZ1MAIE39GB11471</t>
  </si>
  <si>
    <t>AXA Capital America LP</t>
  </si>
  <si>
    <t>F5WCUMTUM4RKZ1MAIE39GB12903</t>
  </si>
  <si>
    <t>AXA Capital Asia II LP</t>
  </si>
  <si>
    <t>F5WCUMTUM4RKZ1MAIE39GB13904</t>
  </si>
  <si>
    <t>AXA Capital Asia III</t>
  </si>
  <si>
    <t>F5WCUMTUM4RKZ1MAIE39GB11472</t>
  </si>
  <si>
    <t>AXA Capital Europe LP</t>
  </si>
  <si>
    <t>F5WCUMTUM4RKZ1MAIE39GB12907</t>
  </si>
  <si>
    <t>AXA Capital Fund LP</t>
  </si>
  <si>
    <t>F5WCUMTUM4RKZ1MAIE39GB12906</t>
  </si>
  <si>
    <t>AXA CEE LP</t>
  </si>
  <si>
    <t>F5WCUMTUM4RKZ1MAIE39FR14436</t>
  </si>
  <si>
    <t>AXA CLEAN ENERGY FUND I</t>
  </si>
  <si>
    <t>Fonds Professionnel de capital investissement</t>
  </si>
  <si>
    <t>549300CXL57VPTCJKI67</t>
  </si>
  <si>
    <t>F5WCUMTUM4RKZ1MAIE39FR13984</t>
  </si>
  <si>
    <t>5493004EXH88KXR0UT42</t>
  </si>
  <si>
    <t>AXA Early Secondary Fund IV LP</t>
  </si>
  <si>
    <t>F5WCUMTUM4RKZ1MAIE39GB13947</t>
  </si>
  <si>
    <t>AXA Early Secondary Fund V L.P.</t>
  </si>
  <si>
    <t>F5WCUMTUM4RKZ1MAIE39FR13951</t>
  </si>
  <si>
    <t>AXA EXPANSION FUND III</t>
  </si>
  <si>
    <t>F5WCUMTUM4RKZ1MAIE39LU16323</t>
  </si>
  <si>
    <t>AXA GLOBAL DEBT SCA</t>
  </si>
  <si>
    <t>F5WCUMTUM4RKZ1MAIE39LU13602</t>
  </si>
  <si>
    <t>AXA Infrastructure Fund III SCA SICAR</t>
  </si>
  <si>
    <t>549300BG9SCPW5XFPE97</t>
  </si>
  <si>
    <t>AXA Infrastructure Invt SAS</t>
  </si>
  <si>
    <t>F5WCUMTUM4RKZ1MAIE39FR11198</t>
  </si>
  <si>
    <t>AXA LBO FUND IV</t>
  </si>
  <si>
    <t>F5WCUMTUM4RKZ1MAIE39FR11199</t>
  </si>
  <si>
    <t>AXA LBO FUND IV Supplementary</t>
  </si>
  <si>
    <t>F5WCUMTUM4RKZ1MAIE39FR13844</t>
  </si>
  <si>
    <t>AXA LBO FUND V CORE</t>
  </si>
  <si>
    <t>F5WCUMTUM4RKZ1MAIE39FR13845</t>
  </si>
  <si>
    <t>AXA LBO FUND V SUPPLEMENTARY</t>
  </si>
  <si>
    <t>F5WCUMTUM4RKZ1MAIE39GB13946</t>
  </si>
  <si>
    <t>AXA Primary Fund VI L.P.</t>
  </si>
  <si>
    <t>549300QD61XNTU0ROB54</t>
  </si>
  <si>
    <t>AXA Private Debt II SA SICAR</t>
  </si>
  <si>
    <t>F5WCUMTUM4RKZ1MAIE39LU14234</t>
  </si>
  <si>
    <t>AXA Private Debt III</t>
  </si>
  <si>
    <t>JE</t>
  </si>
  <si>
    <t>5493007VAL707W1FB976</t>
  </si>
  <si>
    <t>Matignon Developpement 1</t>
  </si>
  <si>
    <t>54930079Q5TM65TQ8N16</t>
  </si>
  <si>
    <t>Matignon Developpement 2</t>
  </si>
  <si>
    <t>54930035TFV8GNC3WA71</t>
  </si>
  <si>
    <t>Matignon Developpement 3</t>
  </si>
  <si>
    <t>F5WCUMTUM4RKZ1MAIE39FR13169</t>
  </si>
  <si>
    <t>Matignon Developpement 4</t>
  </si>
  <si>
    <t>549300GDFI8EGEJY4N21</t>
  </si>
  <si>
    <t>MD Mezzanine SA SICAR</t>
  </si>
  <si>
    <t>529900ISZMFVAW1FXC26</t>
  </si>
  <si>
    <t>Souverain Private Equity (Sicar)</t>
  </si>
  <si>
    <t>AXA General Insurance Limited</t>
  </si>
  <si>
    <t>21380019ADTVLB2P3927</t>
  </si>
  <si>
    <t>AXA ICAS Limited</t>
  </si>
  <si>
    <t>213800WQ7D6F42DYKV82</t>
  </si>
  <si>
    <t>AXA ICAS Occupational Health Services Limited</t>
  </si>
  <si>
    <t>340LRIIBTBGZYS1LIL83</t>
  </si>
  <si>
    <t>AXA Insurance UK PLC</t>
  </si>
  <si>
    <t>213800TYFUYYV6J2MD95</t>
  </si>
  <si>
    <t>AXA PPP Administration Services Limited</t>
  </si>
  <si>
    <t>213800BT7MLN1ZSH6L16</t>
  </si>
  <si>
    <t>213800B2UC59CMT2BO46</t>
  </si>
  <si>
    <t>GBRPZ1D3FBJU0ZVRST92</t>
  </si>
  <si>
    <t>213800CBGMZKS2OFTU46</t>
  </si>
  <si>
    <t>AXA Services Limited</t>
  </si>
  <si>
    <t>213800NAP45PCAA2EY81</t>
  </si>
  <si>
    <t>213800N5RMJ1365WXG68</t>
  </si>
  <si>
    <t>Ignition New Business Solutions Limited</t>
  </si>
  <si>
    <t>213800TUGJS33LGRNY85</t>
  </si>
  <si>
    <t>Swiftcover Insurance Services Limited</t>
  </si>
  <si>
    <t>F5WCUMTUM4RKZ1MAIE39JP14426</t>
  </si>
  <si>
    <t>ALJ CENTRAL RE1</t>
  </si>
  <si>
    <t>Tokutei Mokuteki Kaisha</t>
  </si>
  <si>
    <t>AXA Allocation Fund 50</t>
  </si>
  <si>
    <t>Cayman Exempted Trust</t>
  </si>
  <si>
    <t>213800T38ERVY7FN8L42</t>
  </si>
  <si>
    <t>DIAM Gobal BF 30VA</t>
  </si>
  <si>
    <t>F5WCUMTUM4RKZ1MAIE39JP10425</t>
  </si>
  <si>
    <t>Global Bond Fund VA</t>
  </si>
  <si>
    <t>F5WCUMTUM4RKZ1MAIE39JP12265</t>
  </si>
  <si>
    <t>Mitsubishi UFJ Balance F VA20</t>
  </si>
  <si>
    <t>F5WCUMTUM4RKZ1MAIE39JP12264</t>
  </si>
  <si>
    <t>Mitsubishi UFJ Balance F VA40</t>
  </si>
  <si>
    <t>F5WCUMTUM4RKZ1MAIE39JP10441</t>
  </si>
  <si>
    <t>Nikko Global Growth Fund</t>
  </si>
  <si>
    <t>F5WCUMTUM4RKZ1MAIE39JP14226</t>
  </si>
  <si>
    <t>Platinum CRE Loan II Investment Limited Partnershi</t>
  </si>
  <si>
    <t>F5WCUMTUM4RKZ1MAIE39JP10719</t>
  </si>
  <si>
    <t>SS4 Asset Balance 20 VA</t>
  </si>
  <si>
    <t>SS4 Asset Balance 30VA</t>
  </si>
  <si>
    <t>SS4 Asset Balance 40 VA</t>
  </si>
  <si>
    <t>F5WCUMTUM4RKZ1MAIE39JP12259</t>
  </si>
  <si>
    <t>VA Portfolio 40</t>
  </si>
  <si>
    <t>WHITE OAK BESPOKE FIXED INCOME FUND</t>
  </si>
  <si>
    <t>World Balannce Fund</t>
  </si>
  <si>
    <t>F5WCUMTUM4RKZ1MAIE39SG07982</t>
  </si>
  <si>
    <t>969500I13N0V4CJ8K521</t>
  </si>
  <si>
    <t>213800XMTT7412ZRE731</t>
  </si>
  <si>
    <t>F5WCUMTUM4RKZ1MAIE39US07957</t>
  </si>
  <si>
    <t>Coliseum Reinsurance Company</t>
  </si>
  <si>
    <t>222100W6SMT3RLPML260</t>
  </si>
  <si>
    <t>AXA ASSURANCES LUXEMBOURG SA</t>
  </si>
  <si>
    <t>Commissariat aux Assurances</t>
  </si>
  <si>
    <t>2221007TDHL8NJ2B3448</t>
  </si>
  <si>
    <t>AXA ASSURANCES VIE LUXEMBOURG SA</t>
  </si>
  <si>
    <t>529900JMVG2Q4KDWID43</t>
  </si>
  <si>
    <t>AXA LUXEMBOURG SA</t>
  </si>
  <si>
    <t>F5WCUMTUM4RKZ1MAIE39JP08119</t>
  </si>
  <si>
    <t>Kabushiki Kaisha</t>
  </si>
  <si>
    <t>PL</t>
  </si>
  <si>
    <t>Spólka Akcyjna (corporation)</t>
  </si>
  <si>
    <t>Société en Commandite Simple</t>
  </si>
  <si>
    <t>213800ONJN5GCN5KWT02</t>
  </si>
  <si>
    <t>AXA Real Invest I</t>
  </si>
  <si>
    <t>213800V58LBFWBHA9F55</t>
  </si>
  <si>
    <t>AXA Real Invest II</t>
  </si>
  <si>
    <t>21380081FX78VTTGNQ24</t>
  </si>
  <si>
    <t>Sté placement à prépond. immob. à capital variable</t>
  </si>
  <si>
    <t>F5WCUMTUM4RKZ1MAIE39FR11389</t>
  </si>
  <si>
    <t>F5WCUMTUM4RKZ1MAIE39FR07498</t>
  </si>
  <si>
    <t>F5WCUMTUM4RKZ1MAIE39FR07390</t>
  </si>
  <si>
    <t>F5WCUMTUM4RKZ1MAIE39FR07376</t>
  </si>
  <si>
    <t>Société Civile Immobilière à Capital Variable</t>
  </si>
  <si>
    <t>F5WCUMTUM4RKZ1MAIE39FR07439</t>
  </si>
  <si>
    <t>213800UFSW5P9I41ND59</t>
  </si>
  <si>
    <t>213800N4SZZYKE4B2F47</t>
  </si>
  <si>
    <t>213800SIG5E9ID92Q195</t>
  </si>
  <si>
    <t>CRE Loans Holding S.à r.l. (AXA CRE11)</t>
  </si>
  <si>
    <t>CRE Loans Holding S.à r.l. (CRE10)</t>
  </si>
  <si>
    <t>213800BNYMTQFO319F77</t>
  </si>
  <si>
    <t>213800DRKDXBWK2FGT03</t>
  </si>
  <si>
    <t>2138006FIGVQIC1KWA72</t>
  </si>
  <si>
    <t>F5WCUMTUM4RKZ1MAIE39FR07501</t>
  </si>
  <si>
    <t>F5WCUMTUM4RKZ1MAIE39FR13636</t>
  </si>
  <si>
    <t>Infrastructure Finance Holding S.à r.l. (EIS1)</t>
  </si>
  <si>
    <t>213800RSBSXTDOFKSI10</t>
  </si>
  <si>
    <t>International Infrastructure Finance S.à r.l.</t>
  </si>
  <si>
    <t>F5WCUMTUM4RKZ1MAIE39ES11219</t>
  </si>
  <si>
    <t>F5WCUMTUM4RKZ1MAIE39NL13633</t>
  </si>
  <si>
    <t>Marsheg 1 B.V.</t>
  </si>
  <si>
    <t>F5WCUMTUM4RKZ1MAIE39FR10548</t>
  </si>
  <si>
    <t>MATIGNON MORTGAGE LOANS</t>
  </si>
  <si>
    <t>F5WCUMTUM4RKZ1MAIE39FR07625</t>
  </si>
  <si>
    <t>2138005GWSEOXV9R9Z87</t>
  </si>
  <si>
    <t>213800T89116I3F2RH95</t>
  </si>
  <si>
    <t>MML Dublin Mortgage Loans 2</t>
  </si>
  <si>
    <t>F5WCUMTUM4RKZ1MAIE39FR07546</t>
  </si>
  <si>
    <t>213800YDSRNY8Z6L6S24</t>
  </si>
  <si>
    <t>F5WCUMTUM4RKZ1MAIE39FR07428</t>
  </si>
  <si>
    <t>213800EWIU4J56SJ7J09</t>
  </si>
  <si>
    <t>213800NMYCDJUUHOF433</t>
  </si>
  <si>
    <t>2138001UPUR6SWO3XG58</t>
  </si>
  <si>
    <t>9695006U27974WQBXS04</t>
  </si>
  <si>
    <t>969500Q6UIJI638V1711</t>
  </si>
  <si>
    <t>AXA ASIA</t>
  </si>
  <si>
    <t>AXA Business Services Private</t>
  </si>
  <si>
    <t>9695000SAVOFAVI17T33</t>
  </si>
  <si>
    <t>AXA CHINA</t>
  </si>
  <si>
    <t>F5WCUMTUM4RKZ1MAIE39</t>
  </si>
  <si>
    <t>969500P34AICO5RRYG94</t>
  </si>
  <si>
    <t>CFP MANAGEMENT</t>
  </si>
  <si>
    <t>969500H0FS9UDYI3C812</t>
  </si>
  <si>
    <t>SOCIETE BEAUJON</t>
  </si>
  <si>
    <t>TR</t>
  </si>
  <si>
    <t>AXA Hayat Sigorta</t>
  </si>
  <si>
    <t>Local Treasury Department</t>
  </si>
  <si>
    <t>AXA HOLDING A.S.</t>
  </si>
  <si>
    <t>AXA Sigorta</t>
  </si>
  <si>
    <t>52990032J6E61LFTO024</t>
  </si>
  <si>
    <t>AXA Leben AG</t>
  </si>
  <si>
    <t>529900VY3W1BDS55VX90</t>
  </si>
  <si>
    <t>AXA Versicherungen AG</t>
  </si>
  <si>
    <t>549300YN3W0N7YL8Z409</t>
  </si>
  <si>
    <t>HALCYON VALLEE BLANCHE FEEDER I LP</t>
  </si>
  <si>
    <t>F5WCUMTUM4RKZ1MAIE39CH11103</t>
  </si>
  <si>
    <t>Swiss Einanleger Fond I Individual</t>
  </si>
  <si>
    <t>F5WCUMTUM4RKZ1MAIE39CH11104</t>
  </si>
  <si>
    <t>Swiss Einanleger Fond II Kollektiv</t>
  </si>
  <si>
    <t>F5WCUMTUM4RKZ1MAIE39FR07939</t>
  </si>
  <si>
    <t>213800OMCDWQVLWA8Z59</t>
  </si>
  <si>
    <t>AXA Equity &amp; Law plc</t>
  </si>
  <si>
    <t>AXA Holdings Ireland Limited</t>
  </si>
  <si>
    <t>RUG8Z5EEMCG1EUDUY939</t>
  </si>
  <si>
    <t>213800R5HGBNPEQBAJ03</t>
  </si>
  <si>
    <t>AXA Ireland Limited</t>
  </si>
  <si>
    <t>AXA Ireland Pension Trustees Limited</t>
  </si>
  <si>
    <t>213800W495M5HMQDLM14</t>
  </si>
  <si>
    <t>213800H9XLWV42LYIT41</t>
  </si>
  <si>
    <t>AXA UK plc</t>
  </si>
  <si>
    <t>BLUEMOUNTAIN Montenvers Euro Feeder Fund</t>
  </si>
  <si>
    <t>549300D3KWA0PXKI0F30</t>
  </si>
  <si>
    <t>BLUEMOUNTAIN Montenvers Master Fund</t>
  </si>
  <si>
    <t>549300J50DJZW7320S54</t>
  </si>
  <si>
    <t>Contrarian Dome du Gouter, LP</t>
  </si>
  <si>
    <t>549300KKB88JV0D0AQ93</t>
  </si>
  <si>
    <t>CQS Aiguille Du Chardonnet</t>
  </si>
  <si>
    <t>CVI Aiguille d Argentiere fund (CARVAL)</t>
  </si>
  <si>
    <t>549300R52XBZOCJ8CM25</t>
  </si>
  <si>
    <t>GSO ADGM Umbrella Fund (ROI)</t>
  </si>
  <si>
    <t>5493002UKP25RSC80V67</t>
  </si>
  <si>
    <t>GSO AGDM Ontario LP Fund</t>
  </si>
  <si>
    <t>213800RSF7WJDE6WQN77</t>
  </si>
  <si>
    <t>549300VQK2JD398UVU81</t>
  </si>
  <si>
    <t>Highbridge Aiguilles Rouges Irish Specialty Loan F</t>
  </si>
  <si>
    <t>549300CD0IGTDFNHUS82</t>
  </si>
  <si>
    <t>Highbridge Aiguilles Rouges Loan Fund</t>
  </si>
  <si>
    <t>F5WCUMTUM4RKZ1MAIE39GB14866</t>
  </si>
  <si>
    <t>549300QC5LP0Y19ST895</t>
  </si>
  <si>
    <t>Marathon Les Grandes Jorasses SCA</t>
  </si>
  <si>
    <t>NP Railcar Investments II LLC</t>
  </si>
  <si>
    <t>2138003Q2XO1OT67XU28</t>
  </si>
  <si>
    <t>The Royal Exchange Assurance</t>
  </si>
  <si>
    <t>2138004X2N6TOMLI6569</t>
  </si>
  <si>
    <t>Thinc UK Group Limited</t>
  </si>
  <si>
    <t>213800M25TFW9RHXI171</t>
  </si>
  <si>
    <t>Winterthur 1 Limited</t>
  </si>
  <si>
    <t>213800EADKX46DWCUV75</t>
  </si>
  <si>
    <t>Winterthur Financial Services UK Limited</t>
  </si>
  <si>
    <t>F5WCUMTUM4RKZ1MAIE39US15870</t>
  </si>
  <si>
    <t>AXA US Holdings Inc</t>
  </si>
  <si>
    <t>213800QXJ59YBX774K37</t>
  </si>
  <si>
    <t>Allied International Holdings, Inc.</t>
  </si>
  <si>
    <t>213800DE3S5PNP8UCR03</t>
  </si>
  <si>
    <t>Allied Specialty Insurance Agency of Canada Ltd.</t>
  </si>
  <si>
    <t>213800PPTKJTWFPDRN44</t>
  </si>
  <si>
    <t>Angel Risk Management Limited</t>
  </si>
  <si>
    <t>213800NSWN23Q9HLL238</t>
  </si>
  <si>
    <t>Catlin (BB) Limited</t>
  </si>
  <si>
    <t>2138002NVA2WHO3MIZ85</t>
  </si>
  <si>
    <t>Catlin (CHUKL) Holdings Limited</t>
  </si>
  <si>
    <t>Exempted Company Limited by Shares</t>
  </si>
  <si>
    <t>549300WNSIB0HRXGUD81</t>
  </si>
  <si>
    <t>Catlin (North American) Holdings Ltd.</t>
  </si>
  <si>
    <t>213800FDVQ7CZR1VFL14</t>
  </si>
  <si>
    <t>Catlin (One) Limited</t>
  </si>
  <si>
    <t>213800GD7TLN4Q5P4X08</t>
  </si>
  <si>
    <t>Catlin (PUL) Limited</t>
  </si>
  <si>
    <t>2138008QCR1CF2DMZE41</t>
  </si>
  <si>
    <t>Catlin (Wellington) Underwriting Agencies Limited</t>
  </si>
  <si>
    <t>213800HEXCDYDHPFG892</t>
  </si>
  <si>
    <t>Catlin (WUPLC) Holdings Limited</t>
  </si>
  <si>
    <t>213800NVOSEPQ492HQ26</t>
  </si>
  <si>
    <t>213800NWOXVJM7DV7O94</t>
  </si>
  <si>
    <t>Catlin Australia Pty Limited</t>
  </si>
  <si>
    <t>2138002Q3Q3IGD58EK18</t>
  </si>
  <si>
    <t>F5WCUMTUM4RKZ1MAIE39US16285</t>
  </si>
  <si>
    <t>Catlin CCC Holdings LLC</t>
  </si>
  <si>
    <t>213800ZXQWE7SIJRNS34</t>
  </si>
  <si>
    <t>Catlin Finance (UK) Ltd.</t>
  </si>
  <si>
    <t>GG</t>
  </si>
  <si>
    <t>213800BEA6QXKDRSC896</t>
  </si>
  <si>
    <t>549300076GCC62FUDQ86</t>
  </si>
  <si>
    <t>Catlin Holdings (UK) Limited</t>
  </si>
  <si>
    <t>549300Q5ZRF0399JBK66</t>
  </si>
  <si>
    <t>Catlin Holdings Limited</t>
  </si>
  <si>
    <t>213800ZHGYHT4MIAC995</t>
  </si>
  <si>
    <t>Catlin Hong Kong Limited</t>
  </si>
  <si>
    <t>2138005HYSIYJNQ45G81</t>
  </si>
  <si>
    <t>Catlin Insurance Company (UK) Holdings Ltd.</t>
  </si>
  <si>
    <t>Bermuda Monetary Authority</t>
  </si>
  <si>
    <t>213800OG8ZMQDH7PJY89</t>
  </si>
  <si>
    <t>Catlin Insurance Company, Inc.</t>
  </si>
  <si>
    <t>Texas Department of Insurance</t>
  </si>
  <si>
    <t>213800T1R2OXV1R1YG82</t>
  </si>
  <si>
    <t>Catlin Insurance Services, Inc.</t>
  </si>
  <si>
    <t>213800TA7GF75CW6IQ14</t>
  </si>
  <si>
    <t>Catlin Investment (UK) Limited</t>
  </si>
  <si>
    <t>213800OP96P3WLHXD336</t>
  </si>
  <si>
    <t>Catlin Investment Holdings (Jersey) Limited</t>
  </si>
  <si>
    <t>213800T4ZJ8VY1VF7720</t>
  </si>
  <si>
    <t>Catlin Labuan Limited</t>
  </si>
  <si>
    <t>213800UWN4GKLHO9EL42</t>
  </si>
  <si>
    <t>Catlin Luxembourg S.a r.l.</t>
  </si>
  <si>
    <t>549300B1PD7FKDO81U90</t>
  </si>
  <si>
    <t>213800E1YIDFN6KALE15</t>
  </si>
  <si>
    <t>Catlin Risk Solutions Limited</t>
  </si>
  <si>
    <t>213800X7O317IYUR5B90</t>
  </si>
  <si>
    <t>Catlin Singapore Pte Ltd.</t>
  </si>
  <si>
    <t>213800VGDPKRIOUP7774</t>
  </si>
  <si>
    <t>Catlin Specialty Insurance Company</t>
  </si>
  <si>
    <t>Catlin Syndicate 6121 Limited</t>
  </si>
  <si>
    <t>Catlin Syndicate Limited</t>
  </si>
  <si>
    <t>213800X8NEKWXFZFC317</t>
  </si>
  <si>
    <t>Catlin Treasury Guernsey Limited</t>
  </si>
  <si>
    <t>213800CR12QKZRJDAE23</t>
  </si>
  <si>
    <t>Catlin Underwriting</t>
  </si>
  <si>
    <t>213800QBP7T7PT9Q6R51</t>
  </si>
  <si>
    <t>Catlin Underwriting (UK) Limited DORMANT</t>
  </si>
  <si>
    <t>549300YEZVAVRZDQX018</t>
  </si>
  <si>
    <t>Catlin Underwriting Agencies Limited</t>
  </si>
  <si>
    <t>213800HQH3T4OKKOGK40</t>
  </si>
  <si>
    <t>Catlin Underwriting Inc.</t>
  </si>
  <si>
    <t>213800LDNFFS9D7ZHO28</t>
  </si>
  <si>
    <t>Catlin Underwriting Services Limited</t>
  </si>
  <si>
    <t>213800CBSNXZ3YDE6J49</t>
  </si>
  <si>
    <t>Catlin US Investment Holdings LLC</t>
  </si>
  <si>
    <t>21380069VXUUA6UMOD52</t>
  </si>
  <si>
    <t>Catlin USD Holdings Ltd.</t>
  </si>
  <si>
    <t>213800D74XJPN1A8WA55</t>
  </si>
  <si>
    <t>Catlin, LLC</t>
  </si>
  <si>
    <t>213800M1BS81XP8SSL17</t>
  </si>
  <si>
    <t>Complex Risk and Insurance Associates, LLC</t>
  </si>
  <si>
    <t>213800FUOJANY8CPRM96</t>
  </si>
  <si>
    <t>Dornoch Limited</t>
  </si>
  <si>
    <t>213800QKCTI7M1JT6S66</t>
  </si>
  <si>
    <t>Eagleview Insurance Brokerage Services, LLC</t>
  </si>
  <si>
    <t>BB</t>
  </si>
  <si>
    <t>213800GRIH3R6OR2CI33</t>
  </si>
  <si>
    <t>ECS Reinsurance Company Inc.</t>
  </si>
  <si>
    <t>Exempt Insurance Company</t>
  </si>
  <si>
    <t>Barbados Financial Services Commission</t>
  </si>
  <si>
    <t>213800QGD2AY8JI49279</t>
  </si>
  <si>
    <t>EXEL Holdings Limited</t>
  </si>
  <si>
    <t>F5WCUMTUM4RKZ1MAIE39US16320</t>
  </si>
  <si>
    <t>FRIDAY HARBOR LLC</t>
  </si>
  <si>
    <t>213800D4IPIOH2XST334</t>
  </si>
  <si>
    <t>Fundamental Insurance Investments Ltd.</t>
  </si>
  <si>
    <t>213800KQBBNSSL99XD18</t>
  </si>
  <si>
    <t>Garrison Investments Inc.</t>
  </si>
  <si>
    <t>International Business Company</t>
  </si>
  <si>
    <t>213800LVDZNXNHKSL170</t>
  </si>
  <si>
    <t>Global Ag Insurance Services, LLC</t>
  </si>
  <si>
    <t>213800KYMRZZ1E7LW794</t>
  </si>
  <si>
    <t>Global Asset Protection Services Company Limited</t>
  </si>
  <si>
    <t>213800ZOYSWGZ9FNWS04</t>
  </si>
  <si>
    <t>Global Asset Protection Services, LLC</t>
  </si>
  <si>
    <t>213800U6N2JNIPYBPF12</t>
  </si>
  <si>
    <t>Greenwich Insurance Company</t>
  </si>
  <si>
    <t>F5WCUMTUM4RKZ1MAIE39SG16319</t>
  </si>
  <si>
    <t>213800BOBBJNC4QJIS46</t>
  </si>
  <si>
    <t>Indian Harbor Insurance Company</t>
  </si>
  <si>
    <t>213800XCDP9O2IJ4I569</t>
  </si>
  <si>
    <t>Mid Ocean Holdings Ltd.</t>
  </si>
  <si>
    <t>New Energy Risk, Inc.</t>
  </si>
  <si>
    <t>2138004OJB6UE6JVMV83</t>
  </si>
  <si>
    <t>New Ocean Capital Management Limited</t>
  </si>
  <si>
    <t>F5WCUMTUM4RKZ1MAIE39BM16165</t>
  </si>
  <si>
    <t>213800W2ULJNSX73KO92</t>
  </si>
  <si>
    <t>New Ocean Focus Cat Fund Ltd.</t>
  </si>
  <si>
    <t>213800Z4J2RVW8VUDG49</t>
  </si>
  <si>
    <t>New Ocean Market Value Cat Fund Ltd.</t>
  </si>
  <si>
    <t>549300YCI2VFHZ28RR42</t>
  </si>
  <si>
    <t>Reeve Court 4 Limited Partnership</t>
  </si>
  <si>
    <t>Exempted Limited Partnership</t>
  </si>
  <si>
    <t>213800MA4HG7NNU4FT24</t>
  </si>
  <si>
    <t>Reeve Court 6 Limited Partnership</t>
  </si>
  <si>
    <t>213800A36ZQBZZSYDA23</t>
  </si>
  <si>
    <t>Reeve Court General Partner Limited</t>
  </si>
  <si>
    <t>213800GLHFFOET9R5U26</t>
  </si>
  <si>
    <t>213800I9PNPWWLIEC544</t>
  </si>
  <si>
    <t>SMTC Acquisition LLC</t>
  </si>
  <si>
    <t>213800ODLKAV9GIQZQ53</t>
  </si>
  <si>
    <t>SMTC Guarantor LLC</t>
  </si>
  <si>
    <t>T.H.E. Insurance Company</t>
  </si>
  <si>
    <t>Louisiana Department of Insurance</t>
  </si>
  <si>
    <t>21380044XI7C6G8GP848</t>
  </si>
  <si>
    <t>Vector Reinsurance Ltd.</t>
  </si>
  <si>
    <t>2138001ANAG2796Z9R02</t>
  </si>
  <si>
    <t>X.L. America, Inc.</t>
  </si>
  <si>
    <t>213800AT61BT2C22B844</t>
  </si>
  <si>
    <t>X.L. Global Services, Inc.</t>
  </si>
  <si>
    <t>213800QHRQGTKLHX6V59</t>
  </si>
  <si>
    <t>X.L. Property Holdings Limited</t>
  </si>
  <si>
    <t>Local Company Limited by Shares</t>
  </si>
  <si>
    <t>213800WYU85J78L1F828</t>
  </si>
  <si>
    <t>XL (Brazil) Holdings Ltda.</t>
  </si>
  <si>
    <t>635400SDMBLVCA2F8Q23</t>
  </si>
  <si>
    <t>XL Bermuda Ltd</t>
  </si>
  <si>
    <t>2138003CMF813DZA4E20</t>
  </si>
  <si>
    <t>XL Catlin Insurance Company UK Limited</t>
  </si>
  <si>
    <t>213800XC76ZG7A9HFR76</t>
  </si>
  <si>
    <t>XL Catlin Japan KK</t>
  </si>
  <si>
    <t>AE</t>
  </si>
  <si>
    <t>2138003K5MUK8CTDCM91</t>
  </si>
  <si>
    <t>XL Catlin Middle East Limited</t>
  </si>
  <si>
    <t>213800PHRG7QWNDSR970</t>
  </si>
  <si>
    <t>XL Catlin Services SE</t>
  </si>
  <si>
    <t>213800XPNJAMHMGVQO04</t>
  </si>
  <si>
    <t>XL Finance (Ireland) Limited</t>
  </si>
  <si>
    <t>213800A6DQAVMYLE1L84</t>
  </si>
  <si>
    <t>XL Financial Holdings (Ireland) Limited</t>
  </si>
  <si>
    <t>213800Z5R2G3P7TIA308</t>
  </si>
  <si>
    <t>XL Financial Solutions, Inc.</t>
  </si>
  <si>
    <t>213800KZD3XAVP7BSZ32</t>
  </si>
  <si>
    <t>XL Global, Inc.</t>
  </si>
  <si>
    <t>635400XHKBVA7RHCJQ32</t>
  </si>
  <si>
    <t>XL Gracechurch Limited</t>
  </si>
  <si>
    <t>213800HBKX8D747DWC55</t>
  </si>
  <si>
    <t>XL Group Investments LLC</t>
  </si>
  <si>
    <t>2138008OLF178R6LVF20</t>
  </si>
  <si>
    <t>XL Group Investments Ltd</t>
  </si>
  <si>
    <t>213800AJ4DD69YLNL348</t>
  </si>
  <si>
    <t>XL Group Ltd</t>
  </si>
  <si>
    <t>635400WDN54VCUZBZU93</t>
  </si>
  <si>
    <t>XL India Business Services Private Limited</t>
  </si>
  <si>
    <t>XL Innovate Fund, LP</t>
  </si>
  <si>
    <t>XL Innovate Partners, LP</t>
  </si>
  <si>
    <t>213800UK65TLC2TE5K21</t>
  </si>
  <si>
    <t>213800Z8PKCPJO4S3665</t>
  </si>
  <si>
    <t>XL Insurance (UK) Holdings Limited</t>
  </si>
  <si>
    <t>2138006WSGBDKS5RAQ86</t>
  </si>
  <si>
    <t>XL Insurance America, Inc.</t>
  </si>
  <si>
    <t>213800EJ7BK1ZUA9LP46</t>
  </si>
  <si>
    <t>XL Insurance Company of New York, Inc.</t>
  </si>
  <si>
    <t>New York Department of Insurance</t>
  </si>
  <si>
    <t>635400PTQW4DT3C4DG08</t>
  </si>
  <si>
    <t>XL Insurance Company SE</t>
  </si>
  <si>
    <t>213800A1EKNKIZREEN26</t>
  </si>
  <si>
    <t>XL Insurance Guernsey Limited</t>
  </si>
  <si>
    <t>Guernsey Financial Service commission</t>
  </si>
  <si>
    <t>213800KI7BV29BNW7709</t>
  </si>
  <si>
    <t>XL Insurance Switzerland Ltd</t>
  </si>
  <si>
    <t>213800AOQ7AAZ42ZE336</t>
  </si>
  <si>
    <t>XL Investments Ltd</t>
  </si>
  <si>
    <t>213800BWUIRRZ488EI06</t>
  </si>
  <si>
    <t>XL Life Ltd</t>
  </si>
  <si>
    <t>2138004ZV6PI4WRS7Z46</t>
  </si>
  <si>
    <t>2138006MSN61NDFJ9184</t>
  </si>
  <si>
    <t>XL London Market Ltd</t>
  </si>
  <si>
    <t>6354005OC5UTPXJQ9E28</t>
  </si>
  <si>
    <t>XL Re Europe SE</t>
  </si>
  <si>
    <t>European Public Liability Company</t>
  </si>
  <si>
    <t>2138003OSAH34ZZCKC85</t>
  </si>
  <si>
    <t>XL Re Latin America Argentina SA</t>
  </si>
  <si>
    <t>213800E59E2KCIVIE197</t>
  </si>
  <si>
    <t>XL Reinsurance America Inc.</t>
  </si>
  <si>
    <t>213800VBL21SHWTVFI73</t>
  </si>
  <si>
    <t>Comisión Nacional de Seguros y Fianzas</t>
  </si>
  <si>
    <t>2138004E5UZ77QU96741</t>
  </si>
  <si>
    <t>XL Select Insurance Company</t>
  </si>
  <si>
    <t>XL Services (Bermuda) Ltd</t>
  </si>
  <si>
    <t>21380088DPE44QTJ6T23</t>
  </si>
  <si>
    <t>XL Services Canada Ltd.</t>
  </si>
  <si>
    <t>213800LG1411Z7YLP211</t>
  </si>
  <si>
    <t>XL Services Switzerland Ltd</t>
  </si>
  <si>
    <t>213800VZGAUWKITZZB35</t>
  </si>
  <si>
    <t>XL Specialty Insurance Company</t>
  </si>
  <si>
    <t>213800K3VVLOW13QIT37</t>
  </si>
  <si>
    <t>XL Swiss Holdings Ltd</t>
  </si>
  <si>
    <t>213800ZNJ58FOJYVF974</t>
  </si>
  <si>
    <t>XL Underwriting Managers Ltd.</t>
  </si>
  <si>
    <t>2138006NXCXKCANFV353</t>
  </si>
  <si>
    <t>XL Value Offshore LLC</t>
  </si>
  <si>
    <t>2138006TMZGGY4R4U753</t>
  </si>
  <si>
    <t>XL Value Onshore LLC</t>
  </si>
  <si>
    <t>2138002WLOFTWBVG8174</t>
  </si>
  <si>
    <t>XLA Garrison L.P.</t>
  </si>
  <si>
    <t>635400XCGXK8NVDIVE95</t>
  </si>
  <si>
    <t>XLIT Ltd.</t>
  </si>
  <si>
    <t>F5WCUMTUM4RKZ1MAIE39BR14440</t>
  </si>
  <si>
    <t>AXA SEGUROS S.A.</t>
  </si>
  <si>
    <t>F5WCUMTUM4RKZ1MAIE39BR13962</t>
  </si>
  <si>
    <t>Voltaire Participações SA</t>
  </si>
  <si>
    <t>F5WCUMTUM4RKZ1MAIE39CO14354</t>
  </si>
  <si>
    <t>Superintendencia Financiera de Colombia</t>
  </si>
  <si>
    <t>F5WCUMTUM4RKZ1MAIE39CO14355</t>
  </si>
  <si>
    <t>Superintendencia de Salud</t>
  </si>
  <si>
    <t>F5WCUMTUM4RKZ1MAIE39CO14353</t>
  </si>
  <si>
    <t>F5WCUMTUM4RKZ1MAIE39CO14352</t>
  </si>
  <si>
    <t>GR</t>
  </si>
  <si>
    <t>213800VFDWWOCAKNIJ03</t>
  </si>
  <si>
    <t>Bank of Greece Department of Private Insurance Supervision</t>
  </si>
  <si>
    <t>ASC FZ LLC</t>
  </si>
  <si>
    <t>Free Zone Limited Liability Company</t>
  </si>
  <si>
    <t>BH</t>
  </si>
  <si>
    <t>F5WCUMTUM4RKZ1MAIE39BH07914</t>
  </si>
  <si>
    <t>AXA Gulf Holding WLL</t>
  </si>
  <si>
    <t>Holding company</t>
  </si>
  <si>
    <t>549300YRGY6XOXB5EQ21</t>
  </si>
  <si>
    <t>Bahrain Joint Stock Company (Closed)</t>
  </si>
  <si>
    <t>Central Bank of Bahrain</t>
  </si>
  <si>
    <t>Unlisted Public Limited Company</t>
  </si>
  <si>
    <t>Insurance Regulatory and Development Authority</t>
  </si>
  <si>
    <t>Bharti AXA Life Insurance Company Limited</t>
  </si>
  <si>
    <t>ID</t>
  </si>
  <si>
    <t>F5WCUMTUM4RKZ1MAIE39ID07827</t>
  </si>
  <si>
    <t>PT AXA Mandiri Financial Services</t>
  </si>
  <si>
    <t>F5WCUMTUM4RKZ1MAIE39ID09315</t>
  </si>
  <si>
    <t>PT Indonesia Emas Perkasa</t>
  </si>
  <si>
    <t>F5WCUMTUM4RKZ1MAIE39ID09313</t>
  </si>
  <si>
    <t>PT Kotak Biru Investama</t>
  </si>
  <si>
    <t>F5WCUMTUM4RKZ1MAIE39ID09312</t>
  </si>
  <si>
    <t>PT Kotak Biru Konsultama</t>
  </si>
  <si>
    <t>PT AXA Financial Indonesia</t>
  </si>
  <si>
    <t>391200EGWRVXIFLSSB54</t>
  </si>
  <si>
    <t>AXA Asistencia Chile S.A.</t>
  </si>
  <si>
    <t>F5WCUMTUM4RKZ1MAIE39CO06227</t>
  </si>
  <si>
    <t>AXA Asistencia Colombia S.A.</t>
  </si>
  <si>
    <t>F5WCUMTUM4RKZ1MAIE39AR06235</t>
  </si>
  <si>
    <t>AXA Assistance Argentina S.A.</t>
  </si>
  <si>
    <t>F5WCUMTUM4RKZ1MAIE39CA06246</t>
  </si>
  <si>
    <t>AXA Assistance Canada Inc.</t>
  </si>
  <si>
    <t>315700X5UDF20CMQMR21</t>
  </si>
  <si>
    <t>AXA Assistance CZ S.R.O.</t>
  </si>
  <si>
    <t>213800Y62QQZDWTNK247</t>
  </si>
  <si>
    <t>635400WYUIIBPWXLTG27</t>
  </si>
  <si>
    <t>AXA Assistance Ireland Limited</t>
  </si>
  <si>
    <t>F5WCUMTUM4RKZ1MAIE39MA06245</t>
  </si>
  <si>
    <t>AXA Assistance Maroc Services S.A.</t>
  </si>
  <si>
    <t>AXA Assistance Mexico S.A. de C.V.</t>
  </si>
  <si>
    <t>PE</t>
  </si>
  <si>
    <t>F5WCUMTUM4RKZ1MAIE39PE15218</t>
  </si>
  <si>
    <t>AXA Assistance Peru SAC</t>
  </si>
  <si>
    <t>Société Anonyma Cerrada</t>
  </si>
  <si>
    <t>PT</t>
  </si>
  <si>
    <t>21380079LEZOTI1X7X97</t>
  </si>
  <si>
    <t>AXA Assistance Serviços Portugal S.A.</t>
  </si>
  <si>
    <t>F5WCUMTUM4RKZ1MAIE39US06195</t>
  </si>
  <si>
    <t>635400FM9GLDT8F1QU89</t>
  </si>
  <si>
    <t>AXA Assistance UK Limited</t>
  </si>
  <si>
    <t>F5WCUMTUM4RKZ1MAIE39JP13297</t>
  </si>
  <si>
    <t>AT</t>
  </si>
  <si>
    <t>529900566VFWLWCIFU53</t>
  </si>
  <si>
    <t>DZ</t>
  </si>
  <si>
    <t>F5WCUMTUM4RKZ1MAIE39DZ11529</t>
  </si>
  <si>
    <t>Inter Partner Assistance Algérie Spa</t>
  </si>
  <si>
    <t>Société Par Actions</t>
  </si>
  <si>
    <t>6354001WKFT7ENPMZ905</t>
  </si>
  <si>
    <t>Inter Partner Assistance Global Services Limited</t>
  </si>
  <si>
    <t>259400GP74VXVKG5H524</t>
  </si>
  <si>
    <t>Inter Partner Assistance Polska S.A.</t>
  </si>
  <si>
    <t>RU</t>
  </si>
  <si>
    <t>54930047NNTP5B8J0K85</t>
  </si>
  <si>
    <t>Inter Partner Assistance S.A.</t>
  </si>
  <si>
    <t>789000JU81DPW32BHX35</t>
  </si>
  <si>
    <t>F5WCUMTUM4RKZ1MAIE39SG06205</t>
  </si>
  <si>
    <t>TH</t>
  </si>
  <si>
    <t>F5WCUMTUM4RKZ1MAIE39TH15614</t>
  </si>
  <si>
    <t>Company Limited (Thailand)</t>
  </si>
  <si>
    <t>549300EWHYYIG131TK38</t>
  </si>
  <si>
    <t>549300VZSVY64J454B32</t>
  </si>
  <si>
    <t>AXA Life Europe</t>
  </si>
  <si>
    <t>2138002XZG664PVZFZ92</t>
  </si>
  <si>
    <t>Istituto per la Vigilanza sulle Assicurazioni</t>
  </si>
  <si>
    <t>213800IRPSPL17P3EQ65</t>
  </si>
  <si>
    <t>635400QNGHTDSGTJTA68</t>
  </si>
  <si>
    <t>2138005UL43K37SK4W10</t>
  </si>
  <si>
    <t>549300RRV1TXWXC2UO14</t>
  </si>
  <si>
    <t>MONTE SICAV FLEX GLOBAL</t>
  </si>
  <si>
    <t>SA</t>
  </si>
  <si>
    <t>Saudi Joint Stock Company</t>
  </si>
  <si>
    <t>Saudi Arabian Monetary Agency</t>
  </si>
  <si>
    <t>AXA AFFIN GENERAL INSURANCE BERHAD</t>
  </si>
  <si>
    <t>Bank Negara Malaysia</t>
  </si>
  <si>
    <t>F5WCUMTUM4RKZ1MAIE39MX13124</t>
  </si>
  <si>
    <t>F5WCUMTUM4RKZ1MAIE39MX12581</t>
  </si>
  <si>
    <t>F5WCUMTUM4RKZ1MAIE39MX12579</t>
  </si>
  <si>
    <t>F5WCUMTUM4RKZ1MAIE39MX13125</t>
  </si>
  <si>
    <t>F5WCUMTUM4RKZ1MAIE39MX13963</t>
  </si>
  <si>
    <t>Inmobiliaria Comercial de Occidente, S.A. de C.V.</t>
  </si>
  <si>
    <t>F5WCUMTUM4RKZ1MAIE39MX13240</t>
  </si>
  <si>
    <t>F5WCUMTUM4RKZ1MAIE39MA07242</t>
  </si>
  <si>
    <t>AXA ASSURANCE MAROC</t>
  </si>
  <si>
    <t>F5WCUMTUM4RKZ1MAIE39MA07126</t>
  </si>
  <si>
    <t>AXA HOLDING MAROC</t>
  </si>
  <si>
    <t>Ministère des Finances</t>
  </si>
  <si>
    <t>F5WCUMTUM4RKZ1MAIE39MA08583</t>
  </si>
  <si>
    <t>Epargne Croissance</t>
  </si>
  <si>
    <t>NG</t>
  </si>
  <si>
    <t>F5WCUMTUM4RKZ1MAIE39NG14703</t>
  </si>
  <si>
    <t>APD Limited</t>
  </si>
  <si>
    <t>Assur Africa Holdings</t>
  </si>
  <si>
    <t>National Insurance Commission</t>
  </si>
  <si>
    <t>F5WCUMTUM4RKZ1MAIE39NG14702</t>
  </si>
  <si>
    <t>AXA Mansard Health Limited</t>
  </si>
  <si>
    <t>National Health Insurance Scheme</t>
  </si>
  <si>
    <t>Public limited company</t>
  </si>
  <si>
    <t>AXA Mansard Investments Limited</t>
  </si>
  <si>
    <t>F5WCUMTUM4RKZ1MAIE39PH07824</t>
  </si>
  <si>
    <t>Insurance Commission</t>
  </si>
  <si>
    <t>253400UUF26V4XUF1084</t>
  </si>
  <si>
    <t>RESO GARANTIA</t>
  </si>
  <si>
    <t>Federal Financial Markets Service</t>
  </si>
  <si>
    <t>213800FP9RNTV6Z4YX30</t>
  </si>
  <si>
    <t>Dirección General de Seguros y Fondos de Pensiones</t>
  </si>
  <si>
    <t>213800W6ZGM6FCEXH837</t>
  </si>
  <si>
    <t>95980020140005952582</t>
  </si>
  <si>
    <t>213800P7QU9BRRX4LI42</t>
  </si>
  <si>
    <t>F5WCUMTUM4RKZ1MAIE39TH06191</t>
  </si>
  <si>
    <t>AXA Insurance Public Company Limited</t>
  </si>
  <si>
    <t>Office of Insurance Commission</t>
  </si>
  <si>
    <t>AXA</t>
  </si>
  <si>
    <t>AXA Partners Holding S.A.</t>
  </si>
  <si>
    <t>AXA Assistance France S.A.</t>
  </si>
  <si>
    <t>Sociedad Anonima</t>
  </si>
  <si>
    <t>AXA Versicherung AG</t>
  </si>
  <si>
    <t>Aktiengesellschhaft</t>
  </si>
  <si>
    <t>AXA Lebensversicherung AG</t>
  </si>
  <si>
    <t>AXA Krankenversicherung AG</t>
  </si>
  <si>
    <t>25490061AL2DTZBOL441</t>
  </si>
  <si>
    <t>AXA Assistance USA Inc.</t>
  </si>
  <si>
    <t>Inter Partner Assistance Services Belgium SA</t>
  </si>
  <si>
    <t>Sociedade Anónima</t>
  </si>
  <si>
    <t>Inter Partner Assistance Hong Kong Ltd</t>
  </si>
  <si>
    <t>Inter Partner Assistance Singapore Pte Ltd</t>
  </si>
  <si>
    <t>Private Stock Company</t>
  </si>
  <si>
    <t>Canada Business Corporations Act</t>
  </si>
  <si>
    <t>Call Us Assistance International GmbH</t>
  </si>
  <si>
    <t>AXA Assistance Grece S.A.</t>
  </si>
  <si>
    <t>AXA Holdings Belgium</t>
  </si>
  <si>
    <t>AXA Belgium</t>
  </si>
  <si>
    <t>AXA Bank Belgium</t>
  </si>
  <si>
    <t>L'Ardenne Prévoyante</t>
  </si>
  <si>
    <t>SICAV</t>
  </si>
  <si>
    <t>AXA EURO OBLIGATIONS</t>
  </si>
  <si>
    <t>AXA N.P.I. Actions</t>
  </si>
  <si>
    <t>969500JFCAVGF6I8RZ23</t>
  </si>
  <si>
    <t>AXA Amrique Actions</t>
  </si>
  <si>
    <t>FCP</t>
  </si>
  <si>
    <t>AGIPI Actions Monde</t>
  </si>
  <si>
    <t>Matignon Amrique Rendement</t>
  </si>
  <si>
    <t>AXA Trsor Court Terme</t>
  </si>
  <si>
    <t>AXA INDICE FRANCE</t>
  </si>
  <si>
    <t>AXA EUROPE SMALL CAP</t>
  </si>
  <si>
    <t>Stratgie Dynamique</t>
  </si>
  <si>
    <t>Stratgie Equilibre</t>
  </si>
  <si>
    <t>Matignon Spread Crdit</t>
  </si>
  <si>
    <t>9695002HDRFW4OS9MX35</t>
  </si>
  <si>
    <t>Horizon Moyen Long Terme</t>
  </si>
  <si>
    <t>Horizon Trs Long Terme</t>
  </si>
  <si>
    <t>Matignon Drivs Crdit</t>
  </si>
  <si>
    <t>213800W1TW7UE2C1YR70</t>
  </si>
  <si>
    <t>13 - Special purpose vehicle other than special purpose vehicle authorised in accordance with Art. 211 of Directive 2009/138/EC</t>
  </si>
  <si>
    <t>Fund</t>
  </si>
  <si>
    <t>213800J9TE8IRTFFAH84</t>
  </si>
  <si>
    <t>213800Y7WAGWJKKC4T32</t>
  </si>
  <si>
    <t>969500V6BOAMPFID8A32</t>
  </si>
  <si>
    <t>Special Purpose Vehicle</t>
  </si>
  <si>
    <t>AXA INVESTMENT MANAGERS</t>
  </si>
  <si>
    <t>AXA INVESTMENT MANAGERS JAPAN LTD.</t>
  </si>
  <si>
    <t>AXA Immobilien GmbH</t>
  </si>
  <si>
    <t>AXA INVESTMENT MANAGERS ASIA (SINGAPORE) LTD</t>
  </si>
  <si>
    <t>AXA FUNDS MANAGEMENT S.A.</t>
  </si>
  <si>
    <t>AXA INVESTMENT MANAGERS PARIS</t>
  </si>
  <si>
    <t>F5WCUMTUM4RKZ1MAIE39GB06928</t>
  </si>
  <si>
    <t>AXA FRAMLINGTON GROUP LIMITED</t>
  </si>
  <si>
    <t>ACPR</t>
  </si>
  <si>
    <t>AXA Real Estate Investment Managers Belgium</t>
  </si>
  <si>
    <t>AXA REAL ESTATE INVESTMENT MANAGERS IBÉRICA, S.A. (UNIPERSONAL)</t>
  </si>
  <si>
    <t>AXA REIM France</t>
  </si>
  <si>
    <t>AXA Belgium Finance</t>
  </si>
  <si>
    <t>Besloten vennootschap</t>
  </si>
  <si>
    <t>AXA REAL ESTATE INVESTMENT MANAGERS ITALIA S.R.L.</t>
  </si>
  <si>
    <t>Società a responsabilità limitata</t>
  </si>
  <si>
    <t>AXA REAL ESTATE INVESTMENT MANAGERS</t>
  </si>
  <si>
    <t>F5WCUMTUM4RKZ1MAIE39GB07038</t>
  </si>
  <si>
    <t>AXA Real Estate Investment Managers UK Limited</t>
  </si>
  <si>
    <t>AXA INVESTMENT MANAGERS ASIA LIMITED</t>
  </si>
  <si>
    <t>AXA IM BENELUX</t>
  </si>
  <si>
    <t>AXA INVESTMENT MANAGERS GS Limited</t>
  </si>
  <si>
    <t>AXA ROSENBERG INVESTMENT MANAGEMENT ASIA PACIFIC LIMITED</t>
  </si>
  <si>
    <t>AXA INVESTMENT MANAGERS IRELAND LIMITED</t>
  </si>
  <si>
    <t>F5WCUMTUM4RKZ1MAIE39GB07113</t>
  </si>
  <si>
    <t>AXA INVESTMENT MANAGERS ITALIA SIM S.p.A</t>
  </si>
  <si>
    <t>Società per Azioni</t>
  </si>
  <si>
    <t>AXA INVESTMENT MANAGERS INC</t>
  </si>
  <si>
    <t>INC</t>
  </si>
  <si>
    <t>Société par actions simplifiée</t>
  </si>
  <si>
    <t>AXA Assicurazioni S.p.A.</t>
  </si>
  <si>
    <t>AXA REAL ESTATE INVESTMENT MANAGERS NEDERLAND B.V.</t>
  </si>
  <si>
    <t>AXA ART Holdings, Inc</t>
  </si>
  <si>
    <t>Avanssur</t>
  </si>
  <si>
    <t>Guardian Royal Exchange Public Limited Company</t>
  </si>
  <si>
    <t>GANYMED GmbH &amp; Co. Zweite Grundstücksgesellschaft KG</t>
  </si>
  <si>
    <t>GmbH &amp; CO KG</t>
  </si>
  <si>
    <t>Insurance Authority</t>
  </si>
  <si>
    <t>AXA Insurance Plc</t>
  </si>
  <si>
    <t>COLISEE RE</t>
  </si>
  <si>
    <t>AXA AURORA VIDA, S.A., DE SEGUROS Y REASEGUROS</t>
  </si>
  <si>
    <t>AXA SELECTIV' IMMO</t>
  </si>
  <si>
    <t>COLISEE LAFFITTE</t>
  </si>
  <si>
    <t>SCI VENDOME ACTIVITE</t>
  </si>
  <si>
    <t>COLISEE HORIZON</t>
  </si>
  <si>
    <t>SCI VENDOME BUREAUX</t>
  </si>
  <si>
    <t>SCI VENDOME COMMERCES</t>
  </si>
  <si>
    <t>S.C.I. COLISEE RESIDENTIEL</t>
  </si>
  <si>
    <t>Société civile immobilière</t>
  </si>
  <si>
    <t>COLISEE SAINT SEBASTIEN</t>
  </si>
  <si>
    <t>SOCIETE DU CENTRE COMMERCIAL DE LA DEFENSE</t>
  </si>
  <si>
    <t>Société civile</t>
  </si>
  <si>
    <t>SOCIETE CIVILE DU FORUM DES HALLES DE PARIS</t>
  </si>
  <si>
    <t>SCI SECOVALDE</t>
  </si>
  <si>
    <t>MEUDON GLOBAL</t>
  </si>
  <si>
    <t>AXA China Region Insurance Company (Bermuda) Limited</t>
  </si>
  <si>
    <t>Philippine AXA Life Insurance Corporation</t>
  </si>
  <si>
    <t>Financial Services Authority</t>
  </si>
  <si>
    <t>25490028A15R2F7WLN08</t>
  </si>
  <si>
    <t>Ministry of Industry, Commerce and Tourism, Bahrain</t>
  </si>
  <si>
    <t>AXA Group Operations SAS</t>
  </si>
  <si>
    <t>PORTMAN INSURANCE SE</t>
  </si>
  <si>
    <t>Delaware Insurance Dpt</t>
  </si>
  <si>
    <t>F5WCUMTUM4RKZ1MAIE39US07960</t>
  </si>
  <si>
    <t>AXA Delaware LLC</t>
  </si>
  <si>
    <t>549300GOZFCOFH4LW040</t>
  </si>
  <si>
    <t>National Mutual International Pty Limited</t>
  </si>
  <si>
    <t>PTY LTD</t>
  </si>
  <si>
    <t>213800SI3F7RUTPSD208</t>
  </si>
  <si>
    <t>AXA Insurance Pte. Ltd.</t>
  </si>
  <si>
    <t>AXA Financial Services (Singapore) Pte. Ltd.</t>
  </si>
  <si>
    <t>AXA GENERAL INSURANCE CO,.LTD</t>
  </si>
  <si>
    <t>AXA Life Insurance Co., Ltd.</t>
  </si>
  <si>
    <t>789000DKFWGOJ4B8WX87</t>
  </si>
  <si>
    <t>AXA Insurance Designated Activity Company</t>
  </si>
  <si>
    <t>Designated Activity Company</t>
  </si>
  <si>
    <t>549300N07CI5TR0QUE41</t>
  </si>
  <si>
    <t>213800MWTMYLYEGMQP42</t>
  </si>
  <si>
    <t>AXA PPP healthcare Limited</t>
  </si>
  <si>
    <t>AXA PPP healthcare group limited</t>
  </si>
  <si>
    <t>AXA PPP healthcare Administration Services Limited</t>
  </si>
  <si>
    <t>Matignon Alternatif</t>
  </si>
  <si>
    <t>335800BJDBOHE7WREB42</t>
  </si>
  <si>
    <t>FSMA (autorité services marchés financiers)</t>
  </si>
  <si>
    <t>AXA Assistance Deutschland GmbH</t>
  </si>
  <si>
    <t>Inter Partner Assistance Service GmbH</t>
  </si>
  <si>
    <t>Architas France</t>
  </si>
  <si>
    <t>AXA Insurance Gulf B.S.C. (C)</t>
  </si>
  <si>
    <t>F5WCUMTUM4RKZ1MAIE39QA09271</t>
  </si>
  <si>
    <t>254900B27AGB95G1CT11</t>
  </si>
  <si>
    <t>Wealth Management Mauritius Holdings Limited</t>
  </si>
  <si>
    <t>AXA Real Estate Investment Managers Japan KK</t>
  </si>
  <si>
    <t>33580026A8FUCHH2AN05</t>
  </si>
  <si>
    <t>969500KO4IP30761OS24</t>
  </si>
  <si>
    <t>GANYMED GmbH &amp; Co. Vierte Grundstücksgesellschaft KG</t>
  </si>
  <si>
    <t>GANYMED GmbH &amp; Co. Dritte Grundstücksgesellschaft KG</t>
  </si>
  <si>
    <t>AXA PENSIONES S.A., ENTIDAD GESTORA DE FONDOS DE PENSIONES, Sociedad Unipersonal</t>
  </si>
  <si>
    <t>AXA SEGUROS GENERALES, S.A. DE SEGUROS Y REASEGUROS</t>
  </si>
  <si>
    <t>5TVLNLR0GRSWB37WZ618</t>
  </si>
  <si>
    <t>RIC plc The US Equity Fund Class A Accum</t>
  </si>
  <si>
    <t>AXA MEDITERRANEAN HOLDING S.A.U.</t>
  </si>
  <si>
    <t>AXA INVESTMENT MANAGERS SCHWEIZ AG</t>
  </si>
  <si>
    <t>391200GRSKKOL0677C46</t>
  </si>
  <si>
    <t>3538000124578KTVYZ17</t>
  </si>
  <si>
    <t>YUZZU</t>
  </si>
  <si>
    <t>AXA Insurance A.E</t>
  </si>
  <si>
    <t>Lindisfarne Investments SL</t>
  </si>
  <si>
    <t>Sociedad limitada</t>
  </si>
  <si>
    <t>AXA INVESTMENT MANAGERS ASIA HOLDINGS PRIVATE LIMITED</t>
  </si>
  <si>
    <t>AXA REAL ESTATE INVESTMENT MANAGERS SCANDINAVIA AB</t>
  </si>
  <si>
    <t xml:space="preserve">Aktiebolag </t>
  </si>
  <si>
    <t>CADESH</t>
  </si>
  <si>
    <t>AXA SPDB INVESTMENT MANAGERS COMPANY LIMITED</t>
  </si>
  <si>
    <t>BOI AXA INVESTMENT MANAGERS PRIVATE LIMITED</t>
  </si>
  <si>
    <t>AXA MPS Assicurazioni Vita S.p.A.</t>
  </si>
  <si>
    <t>AXA MPS Assicurazioni Danni S.p.A.</t>
  </si>
  <si>
    <t>AXA MPS Financial DAC</t>
  </si>
  <si>
    <t>MML DUBLIN MORTGAGE LOANS</t>
  </si>
  <si>
    <t>MATIGNON DERIVATIVES LOANS</t>
  </si>
  <si>
    <t>3003002WV7LQF8UTR951</t>
  </si>
  <si>
    <t>3538000148ADJKLMNX43</t>
  </si>
  <si>
    <t>35380014579AMNSTWX05</t>
  </si>
  <si>
    <t>35380014ABIKMOPRVY84</t>
  </si>
  <si>
    <t>3538006ACGMNPRSTVZ49</t>
  </si>
  <si>
    <t>AXA Travel Insurance Limited (Ireland)</t>
  </si>
  <si>
    <t>AGIPI Actions Europe</t>
  </si>
  <si>
    <t>9695007XZFTMG8W9GC80</t>
  </si>
  <si>
    <t>AGIPI Obligations Inflation</t>
  </si>
  <si>
    <t>2138002TEIGKCLUH6Z40</t>
  </si>
  <si>
    <t>549300VOPQDZY6OEMP97</t>
  </si>
  <si>
    <t>2138006TWRTUKT9NE169</t>
  </si>
  <si>
    <t>7IZ3Y5LMSQ34P1JVVF28</t>
  </si>
  <si>
    <t>AGIPI ENERGIES</t>
  </si>
  <si>
    <t>2549006RVWUJHZKPH934</t>
  </si>
  <si>
    <t>AXA Cooperative Insurance Company</t>
  </si>
  <si>
    <t>AXA Real Estate Investment Managers Singapore Private Limited</t>
  </si>
  <si>
    <t>KYOBO AXA INVESTMENT MANAGERS COMPANY LIMITED</t>
  </si>
  <si>
    <t>AXA Seguros, S.A. de C.V.</t>
  </si>
  <si>
    <t>AXA Salud, S.A. de C.V.</t>
  </si>
  <si>
    <t>Administradora de Recursos Humanos y Corporativos, S.A. de C.V.</t>
  </si>
  <si>
    <t>Consultoría y Asesoría en Servicios Corporativos y de Administración, S.A. de C.V.</t>
  </si>
  <si>
    <t>AXA ROSENBERG MANAGEMENT IRELAND LIMITED</t>
  </si>
  <si>
    <t>Matignon Amrique Performance</t>
  </si>
  <si>
    <t>Promotora y Administradora de Fuerza Azul, S.A. de C.V.</t>
  </si>
  <si>
    <t>Integrity Partnership Limited</t>
  </si>
  <si>
    <t>Bharti AXA General Insurance Company Limited</t>
  </si>
  <si>
    <t>Axa Bank Europe SCF</t>
  </si>
  <si>
    <t>AXA Assistance Panama S.A.</t>
  </si>
  <si>
    <t>F5WCUMTUM4RKZ1MAIE39FR13571</t>
  </si>
  <si>
    <t>SCI AGIPIMMO 1</t>
  </si>
  <si>
    <t>Société en commandite par actions</t>
  </si>
  <si>
    <t>GAMBETTA OFFICES</t>
  </si>
  <si>
    <t>Commercial Real Estate Loans S.C.A. (AXA CRE1)</t>
  </si>
  <si>
    <t>AXA REAL ESTATE INVESTMENT MANAGERS US LLC</t>
  </si>
  <si>
    <t>213800FW7IGJXABGER50</t>
  </si>
  <si>
    <t>Commercial Real Estate Loans Holding S.A. (AXA CRE2)</t>
  </si>
  <si>
    <t>Commercial Real Estate Loans S.C.A. (AXA CRE2)</t>
  </si>
  <si>
    <t>21380094BYGZ443TT119</t>
  </si>
  <si>
    <t>Commercial Real Estate Loans Holding S.A. (AXA CRE1)</t>
  </si>
  <si>
    <t>300300F1003931000053</t>
  </si>
  <si>
    <t>AXA Tian Ping Property &amp; Casualty Insurance Company Limited</t>
  </si>
  <si>
    <t>China Bank Insurance Regulatory Commission</t>
  </si>
  <si>
    <t>Specialized Investment Fund</t>
  </si>
  <si>
    <t>F5WCUMTUM4RKZ1MAIE39LU14213</t>
  </si>
  <si>
    <t>969500685U5WOM9LRZ05</t>
  </si>
  <si>
    <t>F5WCUMTUM4RKZ1MAIE39US14253</t>
  </si>
  <si>
    <t>Irish QIF</t>
  </si>
  <si>
    <t>AXA AFRICA HOLDING</t>
  </si>
  <si>
    <t>AXA COLPATRIA SEGUROS DE VIDA S.A.</t>
  </si>
  <si>
    <t>AXA COLPATRIA SEGUROS S.A.</t>
  </si>
  <si>
    <t>AXA COLPATRIA CAPITALIZADORA S.A.</t>
  </si>
  <si>
    <t>AXA COLPATRIA MEDICINA PREPAGADA S.A.</t>
  </si>
  <si>
    <t>Commercial Real Estate Loans S.C.A. (AXA CRE3)</t>
  </si>
  <si>
    <t>2138005Q7F1FZI3ORQ32</t>
  </si>
  <si>
    <t>Commercial Real Estate Loans Holding S.A. (AXA CRE3)</t>
  </si>
  <si>
    <t>213800YNBXQUVXK3YX10</t>
  </si>
  <si>
    <t>COLISEE GERANCE</t>
  </si>
  <si>
    <t>F5WCUMTUM4RKZ1MAIE39MU14564</t>
  </si>
  <si>
    <t>AXA Scotland Limited Partnership</t>
  </si>
  <si>
    <t>029200324B5N5B01F690</t>
  </si>
  <si>
    <t>AXA Mansard Insurance</t>
  </si>
  <si>
    <t>54930071XPSHTROR6Y40</t>
  </si>
  <si>
    <t>Private company limited by shares</t>
  </si>
  <si>
    <t>F5WCUMTUM4RKZ1MAIE39GB14719</t>
  </si>
  <si>
    <t>BAYTREE LOGISTICS PROPERTIES LLP</t>
  </si>
  <si>
    <t>AXA IM MEXICO, ASESORES EN INVERSIONES INDEPENDIENTES, S.A. de C.V.</t>
  </si>
  <si>
    <t>213800JKT26H8N9VMC71</t>
  </si>
  <si>
    <t>1 - Mutual</t>
  </si>
  <si>
    <t>2138005BUS854NT8SH21</t>
  </si>
  <si>
    <t>Babel FCT</t>
  </si>
  <si>
    <t>2138003GFM9UG3H4XH89</t>
  </si>
  <si>
    <t>213800MG2FNE362TDW10</t>
  </si>
  <si>
    <t>2138002LIKEO461R9W08</t>
  </si>
  <si>
    <t>969500QN1LE24VQWYX15</t>
  </si>
  <si>
    <t>AB Eurozone Bond</t>
  </si>
  <si>
    <t>F5WCUMTUM4RKZ1MAIE39CA14887</t>
  </si>
  <si>
    <t>F5WCUMTUM4RKZ1MAIE39GB14894</t>
  </si>
  <si>
    <t>F5WCUMTUM4RKZ1MAIE39GB14897</t>
  </si>
  <si>
    <t>213800UEQPUQF9U7CN80</t>
  </si>
  <si>
    <t>213800Q9SMRNCMJTOZ26</t>
  </si>
  <si>
    <t>213800JP5TJI2OGHER78</t>
  </si>
  <si>
    <t>213800ZAM7ZCRQIKQJ88</t>
  </si>
  <si>
    <t>213800NWJTC5I5IJFA92</t>
  </si>
  <si>
    <t>213800U8FXXDECPHCH54</t>
  </si>
  <si>
    <t>AXA INVESTMENT MANAGERS CHORUS LIMITED</t>
  </si>
  <si>
    <t>222100WCM48LSUO2KP31</t>
  </si>
  <si>
    <t>AXA Wealth Europe</t>
  </si>
  <si>
    <t>213800QDOPAPLGFM7Q55</t>
  </si>
  <si>
    <t>AXA SELECTIV' IMMOSERVICE</t>
  </si>
  <si>
    <t>213800LGBG5UJSTJNR48</t>
  </si>
  <si>
    <t>Société à responsabilité limitée</t>
  </si>
  <si>
    <t>2138007L3RK95ZXYI508</t>
  </si>
  <si>
    <t>PPP Taking Care Limited</t>
  </si>
  <si>
    <t>Smart Target Hong Kong Limited</t>
  </si>
  <si>
    <t>Assistance Alliance International Hong Kong Ltd</t>
  </si>
  <si>
    <t>AA International Hub Sdn Bhd</t>
  </si>
  <si>
    <t>213800VAT8BVZ8RMYZ80</t>
  </si>
  <si>
    <t>AXA Real Estate Investment Managers Australia Holding Pty Ltd</t>
  </si>
  <si>
    <t>AXA Real Estate Investment Managers Australia Pty Ltd</t>
  </si>
  <si>
    <t>Australian Securities and Investments Commission (ASIC)</t>
  </si>
  <si>
    <t>Eureka Funds Management Investments Pty Limited</t>
  </si>
  <si>
    <t>F5WCUMTUM4RKZ1MAIE39FR15210</t>
  </si>
  <si>
    <t>Baytree France SAS</t>
  </si>
  <si>
    <t>213800KAKYXY1L5B7D13</t>
  </si>
  <si>
    <t>213800RABCJSLJU9RJ74</t>
  </si>
  <si>
    <t>2138004OMZVT5DD73S80</t>
  </si>
  <si>
    <t>Matignon Eurocroissance AGIPI</t>
  </si>
  <si>
    <t>213800O3EU1I6PEKMD50</t>
  </si>
  <si>
    <t>2138003EO3MMBEMPEI65</t>
  </si>
  <si>
    <t>213800ZVPWAPTVIBSG10</t>
  </si>
  <si>
    <t>213800HVFQK2UJEVZQ48</t>
  </si>
  <si>
    <t>213800P2LLHMMSQ58515</t>
  </si>
  <si>
    <t>F5WCUMTUM4RKZ1MAIE39GB15297</t>
  </si>
  <si>
    <t>AESF VI LP</t>
  </si>
  <si>
    <t>213800KQILAXJC2KZS34</t>
  </si>
  <si>
    <t>AXA INVESTMENT MANAGERS (SHANGHAI) LIMITED</t>
  </si>
  <si>
    <t>F5WCUMTUM4RKZ1MAIE39GB15387</t>
  </si>
  <si>
    <t>213800K1F7CF6HI3GE90</t>
  </si>
  <si>
    <t>213800VOS4GQEHPUGO43</t>
  </si>
  <si>
    <t>213800JBHGT55RZRG182</t>
  </si>
  <si>
    <t>Logistics Europe AXA Feeder S.C.A.</t>
  </si>
  <si>
    <t>F5WCUMTUM4RKZ1MAIE39FR15453</t>
  </si>
  <si>
    <t>F5WCUMTUM4RKZ1MAIE39FR15488</t>
  </si>
  <si>
    <t>WEST PARK 92</t>
  </si>
  <si>
    <t>213800RA4X5HNJR7Z168</t>
  </si>
  <si>
    <t>213800BH125FY81NE957</t>
  </si>
  <si>
    <t>2138007UJLE7MEGJLU10</t>
  </si>
  <si>
    <t>AXA France Participations</t>
  </si>
  <si>
    <t>AXA IM US GROUP HOLDING INC</t>
  </si>
  <si>
    <t>F5WCUMTUM4RKZ1MAIE39DE15689</t>
  </si>
  <si>
    <t>Baytree Deutschland GmbH</t>
  </si>
  <si>
    <t>F5WCUMTUM4RKZ1MAIE39CA15748</t>
  </si>
  <si>
    <t>F5WCUMTUM4RKZ1MAIE39JP15752</t>
  </si>
  <si>
    <t>CAPITAL GROUP GLOBAL EQUITY FUND VA (JP)</t>
  </si>
  <si>
    <t>2138005KO5IMX352BX41</t>
  </si>
  <si>
    <t xml:space="preserve">Limited </t>
  </si>
  <si>
    <t>5493003WSWSAE4EBP148</t>
  </si>
  <si>
    <t>815600278BF376F4BC31</t>
  </si>
  <si>
    <t>QUIXA Assicurazioni S.P.A.</t>
  </si>
  <si>
    <t>F5WCUMTUM4RKZ1MAIE39LU15882</t>
  </si>
  <si>
    <t>CRE Loans Holding S.à r.l. (CRE13)</t>
  </si>
  <si>
    <t>213800MMUT3XQMJFG693</t>
  </si>
  <si>
    <t>213800VYCGAYYG22RJ17</t>
  </si>
  <si>
    <t>AXA XL Services Limited</t>
  </si>
  <si>
    <t>Catlin (Angel) Strategic Holdings Limited</t>
  </si>
  <si>
    <t>Catlin Canada Inc.</t>
  </si>
  <si>
    <t>Companies Act – Nova Scotia</t>
  </si>
  <si>
    <t>2138003C628NAD2HHO72</t>
  </si>
  <si>
    <t>XL London Market Group Limited</t>
  </si>
  <si>
    <t>New Ocean Capital Reinsurance Ltd. – Cell 9 Segregated Account</t>
  </si>
  <si>
    <t>6I8YADTFV0E1SJ9PLW91</t>
  </si>
  <si>
    <t>213800INARHN97SQ6G21</t>
  </si>
  <si>
    <t>XL Insurance Argentina S.A. Compania de Seguros</t>
  </si>
  <si>
    <t>213800NFWP3NY1ZFVD28</t>
  </si>
  <si>
    <t>213800H991CDZ9TPSJ59</t>
  </si>
  <si>
    <t>2138009FIARHCG2NUO58</t>
  </si>
  <si>
    <t>213800SHMUXWIAJQ7827</t>
  </si>
  <si>
    <t>Allied Specialty Insurance, Inc.</t>
  </si>
  <si>
    <t>213800PL29LV5FTDOF66</t>
  </si>
  <si>
    <t>XL Capital Products Ltd</t>
  </si>
  <si>
    <t>XL (WESTERN EUROPE) S.a r.l.</t>
  </si>
  <si>
    <t>XL Seguros México, S.A. de C.V.</t>
  </si>
  <si>
    <t>Inclusion Resource Private, Ltd.</t>
  </si>
  <si>
    <t>F5WCUMTUM4RKZ1MAIE39LU16324</t>
  </si>
  <si>
    <t>Ontario Business Corporations Act</t>
  </si>
  <si>
    <t>XL RDA SE</t>
  </si>
  <si>
    <t>549300JVEHT4BPBW2C89</t>
  </si>
  <si>
    <t>213800ACIVUFZMPIRS56</t>
  </si>
  <si>
    <t>Catlin Syndicate 6112 Limited</t>
  </si>
  <si>
    <t>213800UQHVHQ7K7WUR57</t>
  </si>
  <si>
    <t>2138006SZMNAHBAXUO29</t>
  </si>
  <si>
    <t>Seaview Re Holdings Inc.</t>
  </si>
  <si>
    <t>213800YFQW2KP8GWVE43</t>
  </si>
  <si>
    <t>Seaview Re Ltd</t>
  </si>
  <si>
    <t>549300KR9MAEMNS2J705</t>
  </si>
  <si>
    <t>F5WCUMTUM4RKZ1MAIE39US16466</t>
  </si>
  <si>
    <t>GSO BARRE DES ECRINS FUND I&amp;II</t>
  </si>
  <si>
    <t>AXA IM OVERSEAS INVESTMENT FUND MANAGERS (SHANGHAI) LTD</t>
  </si>
  <si>
    <t>F5WCUMTUM4RKZ1MAIE39US20045</t>
  </si>
  <si>
    <t>AXA ROSENBERG INVESTMENT MANAGEMENT LLC</t>
  </si>
  <si>
    <t>F5WCUMTUM4RKZ1MAIE39GB20106</t>
  </si>
  <si>
    <t>Global Insurance Management Limited</t>
  </si>
  <si>
    <t>F5WCUMTUM4RKZ1MAIE39GB20128</t>
  </si>
  <si>
    <t>A1 Guarantee Limited</t>
  </si>
  <si>
    <t>F5WCUMTUM4RKZ1MAIE39FR20145</t>
  </si>
  <si>
    <t>AXA PARTNERS SAS</t>
  </si>
  <si>
    <t>Roland Schutzbrief Versicherung AG</t>
  </si>
  <si>
    <t>F5WCUMTUM4RKZ1MAIE39DE20177</t>
  </si>
  <si>
    <t>Roland Assistance GmbH</t>
  </si>
  <si>
    <t>Architas Solutions DAC</t>
  </si>
  <si>
    <t>F5WCUMTUM4RKZ1MAIE39DE20206</t>
  </si>
  <si>
    <t>F5WCUMTUM4RKZ1MAIE39JP20224</t>
  </si>
  <si>
    <t>AXA Holdings Japan, Co., Ltd.</t>
  </si>
  <si>
    <t>969500AIOJG7FHMDYZ30</t>
  </si>
  <si>
    <t>AXA Home Loan SFH</t>
  </si>
  <si>
    <t>Claypole Limited</t>
  </si>
  <si>
    <t>549300O00X4NL2OPZW92</t>
  </si>
  <si>
    <t>HPS Private Loan Opportunities Fund, L.P.</t>
  </si>
  <si>
    <t xml:space="preserve">Limited Partnership </t>
  </si>
  <si>
    <t>213800IWFTNKN5BPH814</t>
  </si>
  <si>
    <t>AXA Logistics Europe Master S.C.A.</t>
  </si>
  <si>
    <t>F5WCUMTUM4RKZ1MAIE39BM20581</t>
  </si>
  <si>
    <t>XL Foundation Ltd.</t>
  </si>
  <si>
    <t>549300ET6YV7FPQOQT43</t>
  </si>
  <si>
    <t>Irish Collective Asset-management Vehicle</t>
  </si>
  <si>
    <t>F5WCUMTUM4RKZ1MAIE39LU20614</t>
  </si>
  <si>
    <t>F5WCUMTUM4RKZ1MAIE39LU20615</t>
  </si>
  <si>
    <t>F5WCUMTUM4RKZ1MAIE39US20618</t>
  </si>
  <si>
    <t>Liberty Private Investments Pool LP</t>
  </si>
  <si>
    <t>F5WCUMTUM4RKZ1MAIE39LU20619</t>
  </si>
  <si>
    <t>F5WCUMTUM4RKZ1MAIE39LU20620</t>
  </si>
  <si>
    <t>F5WCUMTUM4RKZ1MAIE39LU20621</t>
  </si>
  <si>
    <t>F5WCUMTUM4RKZ1MAIE39GB20681</t>
  </si>
  <si>
    <t>Secure Legal Title Limited</t>
  </si>
  <si>
    <t>F5WCUMTUM4RKZ1MAIE39FR20682</t>
  </si>
  <si>
    <t>Secure Legal Title SAS</t>
  </si>
  <si>
    <t>TESLA</t>
  </si>
  <si>
    <t>Template Publication Date: 23/10/2020</t>
  </si>
  <si>
    <t>Undertakings in the scope of the group</t>
  </si>
  <si>
    <t xml:space="preserve">S.32.01.04
</t>
  </si>
  <si>
    <t>*Country
* ISO CODE 3166</t>
  </si>
  <si>
    <t>*Identification code of the undertaking
1 Legal Entity Identifier (LEI)
2 Specific code:
- For EEA insurance and reinsurance undertakings and other EEA regulated undertakings within the group: identification code used in the local market, attributed by th</t>
  </si>
  <si>
    <t>Type of undertaking*
1 (Life insurance undertaking)
2 (Non life insurance undertaking)
3 (Reinsurance undertaking)
4 (Composite undertaking)
5 (Insurance holding company as defined in Article 212(1) (f) of Directive 2009/138/EC)
6 (Mixed-activity insurance holding)company as defined in Article 212(1) (g) of Directive 2009/138/EC)     
7 (Mixed financial holding company as defined in Article 212 (1)(h) of Directive 2009/138/EC)
8 (Credit institution, investment firm and financial institution)
9 (Institution for occupational retirement provision)
10 (Ancillary services undertaking as defined in Article 1 (53) of Delegated Regulation (EU) 2015/35)
11 (Non-regulated undertaking carrying out financial activities as defined in Article 1 (52) of Delegated Regulation (EU) 2015/35)
12 (Special purpose vehicle authorized in accordance with Article 211 of Directive 2009/138/EC)
13 (Special purpose vehicle other than special purpose vehicle authorized in accordance with Art. 211 of Directive 2009/138/EC)
14 (UCITS management companies as defined in Article 1 (54) of Delegated Regulation (EU) 2015/35)
15 (Alternative investment funds managers as defined in Article 1 (55) of Delegated Regulation (EU) 2015/35)
99 (Other)</t>
  </si>
  <si>
    <t>Category (mutual/non mutual)*
1 (Mutual)
2 (Non-mutual)</t>
  </si>
  <si>
    <t>*% capital share
Reported as a decimal (e.g. 0.1 means 10%).</t>
  </si>
  <si>
    <t xml:space="preserve"> Criteria of influence</t>
  </si>
  <si>
    <t xml:space="preserve">Inclusion in the scope of Group supervision </t>
  </si>
  <si>
    <t>Country*</t>
  </si>
  <si>
    <t>Identification code of the undertaking
MANDATORY</t>
  </si>
  <si>
    <t>Type of undertaking*</t>
  </si>
  <si>
    <t>Category (mutual/non mutual)*</t>
  </si>
  <si>
    <t>Level of influence*</t>
  </si>
  <si>
    <t xml:space="preserve">Proportional share used for group solvency calculation </t>
  </si>
  <si>
    <t>Yes/No*</t>
  </si>
  <si>
    <t>LEI</t>
  </si>
  <si>
    <t>2 - Non mutual</t>
  </si>
  <si>
    <t>SC</t>
  </si>
  <si>
    <t>F5WCUMTUM4RKZ1MAIE39JP11277</t>
  </si>
  <si>
    <t>AXA Direct Life Insurance Co., Ltd</t>
  </si>
  <si>
    <t>F5WCUMTUM4RKZ1MAIE39IE07110</t>
  </si>
  <si>
    <t>F5WCUMTUM4RKZ1MAIE39CN11467</t>
  </si>
  <si>
    <t>F5WCUMTUM4RKZ1MAIE39CN20020</t>
  </si>
  <si>
    <t>AXA INVESTMENT MANAGERS LLC (Under liquidation)</t>
  </si>
  <si>
    <t>F5WCUMTUM4RKZ1MAIE39CN15386</t>
  </si>
  <si>
    <t>Architas Multi-Manager Europe Limited</t>
  </si>
  <si>
    <t>F5WCUMTUM4RKZ1MAIE39IE20181</t>
  </si>
  <si>
    <t>969500ZVE0GK8FZD7481</t>
  </si>
  <si>
    <t>AXA Retraite Entreprise</t>
  </si>
  <si>
    <t>ICBC-AXA ASSURANCE CO., LTD.</t>
  </si>
  <si>
    <t>335800361TGQD9CSNN65</t>
  </si>
  <si>
    <t>F5WCUMTUM4RKZ1MAIE39IE08419</t>
  </si>
  <si>
    <t>Krungthai-AXA Life Insurance Company Limited</t>
  </si>
  <si>
    <t>Kölnische Verwaltungs-AG f. Versicherungswerte</t>
  </si>
  <si>
    <t>F5WCUMTUM4RKZ1MAIE39KR15866</t>
  </si>
  <si>
    <t>AXA GENERAL INSURANCE CO., LTD</t>
  </si>
  <si>
    <t>Financial Supervisory Service</t>
  </si>
  <si>
    <t>F5WCUMTUM4RKZ1MAIE39SE11334</t>
  </si>
  <si>
    <t>Roland Rechtsschutz Versicherungs-AG</t>
  </si>
  <si>
    <t>F5WCUMTUM4RKZ1MAIE39TR08142</t>
  </si>
  <si>
    <t>F5WCUMTUM4RKZ1MAIE39TR08139</t>
  </si>
  <si>
    <t>AXA-ARAG Rechtsschutz AG</t>
  </si>
  <si>
    <t>7 - Mixed financial holding company as defined in Article 212 (1)(h) of Directive 2009/138/EC</t>
  </si>
  <si>
    <t>F5WCUMTUM4RKZ1MAIE39KY13254</t>
  </si>
  <si>
    <t>F5WCUMTUM4RKZ1MAIE39AE09016</t>
  </si>
  <si>
    <t>F5WCUMTUM4RKZ1MAIE39IE08421</t>
  </si>
  <si>
    <t>F5WCUMTUM4RKZ1MAIE39IE08641</t>
  </si>
  <si>
    <t>Health-on-Line Company UK Limited</t>
  </si>
  <si>
    <t>F5WCUMTUM4RKZ1MAIE39GB20760</t>
  </si>
  <si>
    <t>Doctor at Hand Diagnostics Limited</t>
  </si>
  <si>
    <t>F5WCUMTUM4RKZ1MAIE39GB20877</t>
  </si>
  <si>
    <t>AXA Health Limited</t>
  </si>
  <si>
    <t>F5WCUMTUM4RKZ1MAIE39MX06197</t>
  </si>
  <si>
    <t>F5WCUMTUM4RKZ1MAIE39CN06203</t>
  </si>
  <si>
    <t>Inter Partner Assistance Yardım ve Destek Hiz. Tic. A.S</t>
  </si>
  <si>
    <t>F5WCUMTUM4RKZ1MAIE39CL06234</t>
  </si>
  <si>
    <t>F5WCUMTUM4RKZ1MAIE39CN10580</t>
  </si>
  <si>
    <t>AXA Assistance Japan KK</t>
  </si>
  <si>
    <t>AXA Asistencia IPS SAS</t>
  </si>
  <si>
    <t>Assist &amp; Assistance Concept</t>
  </si>
  <si>
    <t>Inter Partner Assistance Company Ltd</t>
  </si>
  <si>
    <t>F5WCUMTUM4RKZ1MAIE39TH20401</t>
  </si>
  <si>
    <t>ASM Holdings Limited</t>
  </si>
  <si>
    <t>AXA CORPORATE SOLUTIONS BRASIL E AMÉRICA LATINA RESSEGUROS S.A.</t>
  </si>
  <si>
    <t>AXA Corporate Solutions Seguros S.A.</t>
  </si>
  <si>
    <t>Superintendencia de Seguros de la Nación</t>
  </si>
  <si>
    <t>XL Reinsurance (China) Company Ltd</t>
  </si>
  <si>
    <t>Short-Term Special Events, Inc.</t>
  </si>
  <si>
    <t>Catlin Re Switzerland Ltd/Catlin Re Schweiz AG</t>
  </si>
  <si>
    <t>F5WCUMTUM4RKZ1MAIE39IE16345</t>
  </si>
  <si>
    <t>F5WCUMTUM4RKZ1MAIE39US20878</t>
  </si>
  <si>
    <t>Albany Real Estate Holdings LLC</t>
  </si>
  <si>
    <t>213800WPZFFLC21E6L92</t>
  </si>
  <si>
    <t>969500UWN6M9T7VZVW49</t>
  </si>
  <si>
    <t>AXA France Opportunits</t>
  </si>
  <si>
    <t>AXA Euro 7-10</t>
  </si>
  <si>
    <t>COMPT - Immobilier</t>
  </si>
  <si>
    <t>COMPT - EUROPE</t>
  </si>
  <si>
    <t>F5WCUMTUM4RKZ1MAIE39FR06601</t>
  </si>
  <si>
    <t>AXA Rosenberg Eurobloc Equity Alpha Fund</t>
  </si>
  <si>
    <t>AXA Rosenberg Pacific Ex-Japan Equity Alpha Fund</t>
  </si>
  <si>
    <t>F5WCUMTUM4RKZ1MAIE39FR06713</t>
  </si>
  <si>
    <t>AXA WF Framlington Optimal Income</t>
  </si>
  <si>
    <t>AXA WF Euro 5-7</t>
  </si>
  <si>
    <t>AXA WF Euro 7-10</t>
  </si>
  <si>
    <t>2138006ULLYZ44AGPQ48</t>
  </si>
  <si>
    <t>F5WCUMTUM4RKZ1MAIE39FR07406</t>
  </si>
  <si>
    <t>UNION DE GESTION IMMOBILIÈRE CIVILE - UGICI</t>
  </si>
  <si>
    <t>UNION DE GESTION IMMOBILIÈRE DE TOURISME - UGITOUR</t>
  </si>
  <si>
    <t>UNION DE GESTION D'IMMEUBLES FINANCES PAR LES PRÊTS AIDES AU LOGEMENT LOCATIF - UGIPRAL</t>
  </si>
  <si>
    <t>AXA Early Secondary Fund III -1</t>
  </si>
  <si>
    <t>F5WCUMTUM4RKZ1MAIE39KY08992</t>
  </si>
  <si>
    <t>969500VMDMALGZ7Z3K60</t>
  </si>
  <si>
    <t>969500W4DRDGQ9Q99511</t>
  </si>
  <si>
    <t>213800E7N4SIGA36XJ88</t>
  </si>
  <si>
    <t>AXA UNIT TRUSTS- PACIFIC FUND</t>
  </si>
  <si>
    <t>CS-DWL 2</t>
  </si>
  <si>
    <t>WINCO-K</t>
  </si>
  <si>
    <t>WIN-COFonds Anteile</t>
  </si>
  <si>
    <t>969500ELURS4VPFHGI92</t>
  </si>
  <si>
    <t>5ZNZMKEW1U06MVK7FS76</t>
  </si>
  <si>
    <t>RIC plc Global Bond Fund Class A Accum</t>
  </si>
  <si>
    <t>Russell Japan Stock Fund I-3</t>
  </si>
  <si>
    <t>549300Q61OTGMG2RPN69</t>
  </si>
  <si>
    <t>WESTERN ASSET EUROPEAN MULTI SECTOR</t>
  </si>
  <si>
    <t>3538000159BEGHLSVX79</t>
  </si>
  <si>
    <t>AllianceBernstein Global Bond Fund-1</t>
  </si>
  <si>
    <t>AXA Co-investment Fund III LP</t>
  </si>
  <si>
    <t>F5WCUMTUM4RKZ1MAIE39JP13013</t>
  </si>
  <si>
    <t>AllianceBernstein Japan Style Blend Fund-2</t>
  </si>
  <si>
    <t>353800235689AEGKNW34</t>
  </si>
  <si>
    <t>SS4 Japan Bond Index Fund VA2</t>
  </si>
  <si>
    <t>3538008ABFHIJKNPTW73</t>
  </si>
  <si>
    <t>SS4 Foreign Bond Index Fund VA2</t>
  </si>
  <si>
    <t>Alliance Bernstein Global Balance Fund 20/80</t>
  </si>
  <si>
    <t>Alliance Bernstein Global Balance Fund 20/80-2</t>
  </si>
  <si>
    <t>AXA IM Swiss Fund - Bonds CHF</t>
  </si>
  <si>
    <t>AB Global Credit Trust - International Credit Stra</t>
  </si>
  <si>
    <t>AXA Alternative Participations III, SICAV-FIS</t>
  </si>
  <si>
    <t>AXA Alternative Participations IV,SICAV-FIS -Sub A</t>
  </si>
  <si>
    <t>CRIB - NB Fund</t>
  </si>
  <si>
    <t>AXA IM Cash - Sterling Strategic Fund I GBP</t>
  </si>
  <si>
    <t>AXA (CH) Strategy Fund - Portfolio 30</t>
  </si>
  <si>
    <t>AXA (CH) Strategy Fund - Portfolio 40</t>
  </si>
  <si>
    <t>AXA World Funds - Global Strategic Bonds</t>
  </si>
  <si>
    <t>AXA Alternative Participations IV,SICAV-FIS -Sub B</t>
  </si>
  <si>
    <t>F5WCUMTUM4RKZ1MAIE39FR13953</t>
  </si>
  <si>
    <t>TRINELE</t>
  </si>
  <si>
    <t>45AXA Co-Investment Fund IV</t>
  </si>
  <si>
    <t>AB Instit Inv AXA High Yield Loan Portfolio</t>
  </si>
  <si>
    <t>353800G3W95R8T43K479</t>
  </si>
  <si>
    <t>353800W2J80EQTP3I512</t>
  </si>
  <si>
    <t>AllianceBernstein Global Balanced Fund (20/80) - 3</t>
  </si>
  <si>
    <t>9695009NUY2O3A9MAH36</t>
  </si>
  <si>
    <t>969500GECISY58NDXA11</t>
  </si>
  <si>
    <t>969500SDT11YYEW5OH07</t>
  </si>
  <si>
    <t>AXA IM Japanese Opportunistic Fund</t>
  </si>
  <si>
    <t>CRE Loans SCS-SIF (CRE9)</t>
  </si>
  <si>
    <t>9695009CJKBS40NXXU07</t>
  </si>
  <si>
    <t>AB Global Credit Trust - Japamese Credit Strategy</t>
  </si>
  <si>
    <t>F5WCUMTUM4RKZ1MAIE39US14634</t>
  </si>
  <si>
    <t>Saum Sing, LLC</t>
  </si>
  <si>
    <t>F5WCUMTUM4RKZ1MAIE39GB14727</t>
  </si>
  <si>
    <t>ARDIAN Primary VII L.P.</t>
  </si>
  <si>
    <t>5493006846KQFDEUOD49</t>
  </si>
  <si>
    <t>AB Institutional Series B - AB Comm RE Debt I-B</t>
  </si>
  <si>
    <t>549300STET46OXR2HS53</t>
  </si>
  <si>
    <t>AB Institutional Series B - AB Comm RE Debt II-B</t>
  </si>
  <si>
    <t>549300WC2T5GEKO1UJ08</t>
  </si>
  <si>
    <t>AB Global Strategy 50/50</t>
  </si>
  <si>
    <t>549300GL7V0D5UWKKX12</t>
  </si>
  <si>
    <t>AB Global Strategy 50/50 GBP</t>
  </si>
  <si>
    <t>549300SMLSEB53F3DM76</t>
  </si>
  <si>
    <t>AB Global Strategy 60/40 GBP</t>
  </si>
  <si>
    <t>5493005XQNOUGRYIXU98</t>
  </si>
  <si>
    <t>AB Global Strategy 30/70 GBP</t>
  </si>
  <si>
    <t>AB Commerical Real Estate Debt Fund SICAV-SIF S.C.</t>
  </si>
  <si>
    <t>549300TZZS1L4NSX5S73</t>
  </si>
  <si>
    <t>Dynamic All Market - AUD class</t>
  </si>
  <si>
    <t>Ganymed GmbH Co. Capella 02 offene Spezial-InvKG</t>
  </si>
  <si>
    <t>Ganymed GmbH Co. Capella 08 offene Spezial-InvKG</t>
  </si>
  <si>
    <t>Ganymed GmbH Co. Capella 71 offene Spezial-InvKG</t>
  </si>
  <si>
    <t>F5WCUMTUM4RKZ1MAIE39LU14842</t>
  </si>
  <si>
    <t>AXA WF Planet Bonds</t>
  </si>
  <si>
    <t>Highbridge Principal Strategies - Euro Offshore fu</t>
  </si>
  <si>
    <t>AXA PENSION 2021-2023 I</t>
  </si>
  <si>
    <t>549300EY1LITKRM4OG50</t>
  </si>
  <si>
    <t>AXA SELECTION STARS</t>
  </si>
  <si>
    <t>AXA Strategie Retraite</t>
  </si>
  <si>
    <t>F5WCUMTUM4RKZ1MAIE39LU14952</t>
  </si>
  <si>
    <t>ACEF Holding S.C.A.</t>
  </si>
  <si>
    <t>AXA CoRE Europe Fund S.C.S., SICAV-SIF</t>
  </si>
  <si>
    <t>CRE Loans SCS-SIF (CRE10)</t>
  </si>
  <si>
    <t>AB Arya Partners (Luxembourg), SICAV-RAIF S.C.Sp.</t>
  </si>
  <si>
    <t>CRE Loans SCS-SIF (AXA CRE11)</t>
  </si>
  <si>
    <t>969500PI6HQXKS2EUN81</t>
  </si>
  <si>
    <t>F5WCUMTUM4RKZ1MAIE39LU15384</t>
  </si>
  <si>
    <t>AXA WF Risk Premia EUR</t>
  </si>
  <si>
    <t>F5WCUMTUM4RKZ1MAIE39LU15433</t>
  </si>
  <si>
    <t>AB Institutional Series B - AB Commercial RE Debt</t>
  </si>
  <si>
    <t>ARDIAN Co-Investment Fund V North America</t>
  </si>
  <si>
    <t>Société de libre partenariat</t>
  </si>
  <si>
    <t>F5WCUMTUM4RKZ1MAIE39LU15522</t>
  </si>
  <si>
    <t>OneLog Invest (Lux) S.à r.l.</t>
  </si>
  <si>
    <t>Infrastructure Finance SCS-SIF (EIS1)</t>
  </si>
  <si>
    <t>549300YF5KRUIIBM3D62</t>
  </si>
  <si>
    <t>AB SICAV 1 Emerging Markets Debt Total Return</t>
  </si>
  <si>
    <t>F5WCUMTUM4RKZ1MAIE39FR15825</t>
  </si>
  <si>
    <t>FCT Residential Mortgage Fund Largo 4</t>
  </si>
  <si>
    <t>5493005R335Z2NN1S027</t>
  </si>
  <si>
    <t>F5WCUMTUM4RKZ1MAIE39LU15865</t>
  </si>
  <si>
    <t>ARDIAN Americas Infrastructure Fund IV S.C.S., SIC</t>
  </si>
  <si>
    <t>Ardian Private Debt IV S.C.S., SICAV-RAIF</t>
  </si>
  <si>
    <t>F5WCUMTUM4RKZ1MAIE39GB15873</t>
  </si>
  <si>
    <t>ASF Cruise Co-Invest B L.P.</t>
  </si>
  <si>
    <t>CRE Loans SCS-SIF (CRE13)</t>
  </si>
  <si>
    <t>254900TB7QOQG4XC2U90</t>
  </si>
  <si>
    <t>Mahindra Insurance Brokers Limited</t>
  </si>
  <si>
    <t>F5WCUMTUM4RKZ1MAIE39US16055</t>
  </si>
  <si>
    <t>Gautier Holdings, Inc.</t>
  </si>
  <si>
    <t>F5WCUMTUM4RKZ1MAIE39RU16057</t>
  </si>
  <si>
    <t>Russian Re</t>
  </si>
  <si>
    <t>Regulations of the Bank of Russia</t>
  </si>
  <si>
    <t>F5WCUMTUM4RKZ1MAIE39US16059</t>
  </si>
  <si>
    <t>International Reinsurance Managers, LLC</t>
  </si>
  <si>
    <t>2549006H3UIZR9B9OF57</t>
  </si>
  <si>
    <t>GPC-INS Partners LP</t>
  </si>
  <si>
    <t>F5WCUMTUM4RKZ1MAIE39GB16067</t>
  </si>
  <si>
    <t>S-RM Intelligence and Risk Consulting Limited</t>
  </si>
  <si>
    <t>213800B3ZRER9I14ME36</t>
  </si>
  <si>
    <t>Fitzwilliam Insurance Limited</t>
  </si>
  <si>
    <t>F5WCUMTUM4RKZ1MAIE39US16077</t>
  </si>
  <si>
    <t>BPC LLC</t>
  </si>
  <si>
    <t>F5WCUMTUM4RKZ1MAIE39US16081</t>
  </si>
  <si>
    <t>Vidrio Financial Ltd.</t>
  </si>
  <si>
    <t>Ardian Global Debt Fund S.C.Sp. SICAV-RAIF</t>
  </si>
  <si>
    <t>Kallisto Fund Platform S.C.S, SICAV-RAIF - Kallist</t>
  </si>
  <si>
    <t>F5WCUMTUM4RKZ1MAIE39CH16358</t>
  </si>
  <si>
    <t>StoneStep AG</t>
  </si>
  <si>
    <t>Pemberton Debt Fund SCS SICAV-RAIF</t>
  </si>
  <si>
    <t>969500IZ8FNNZYUUPU27</t>
  </si>
  <si>
    <t>Capzanine 4</t>
  </si>
  <si>
    <t>NA</t>
  </si>
  <si>
    <t>F5WCUMTUM4RKZ1MAIE39IE20323</t>
  </si>
  <si>
    <t>F5WCUMTUM4RKZ1MAIE39AU20359</t>
  </si>
  <si>
    <t>ADAPT Consolidated Pty Ltd</t>
  </si>
  <si>
    <t>213800RU313J3GD7IP06</t>
  </si>
  <si>
    <t>Luxembourg Investment Company 327 S.à r.l.</t>
  </si>
  <si>
    <t>F5WCUMTUM4RKZ1MAIE39AU20509</t>
  </si>
  <si>
    <t>ADAPT PBSA Holdings Pty Limited</t>
  </si>
  <si>
    <t>F5WCUMTUM4RKZ1MAIE39LU20541</t>
  </si>
  <si>
    <t>CoRE PANEURO 2019 13 S.à r.l.</t>
  </si>
  <si>
    <t>F5WCUMTUM4RKZ1MAIE39JP20585</t>
  </si>
  <si>
    <t>AYR1 GK</t>
  </si>
  <si>
    <t>Godo Kaisha</t>
  </si>
  <si>
    <t>BLACKROCK MULTI-STRATEGY FOHFS</t>
  </si>
  <si>
    <t>F5WCUMTUM4RKZ1MAIE39FR20612</t>
  </si>
  <si>
    <t>ARDIAN Buyout Fund VII A SLP</t>
  </si>
  <si>
    <t>AXA CH IL Private Markets S.C.S., SICAV-RAIF - Private Equity</t>
  </si>
  <si>
    <t>AXA CH PC Private Markets S.C.S., SICAV-RAIF - Private Equity</t>
  </si>
  <si>
    <t>F5WCUMTUM4RKZ1MAIE39LU20616</t>
  </si>
  <si>
    <t>Gracechurch Private Investments Pool SCS SICAV RAIF</t>
  </si>
  <si>
    <t>F5WCUMTUM4RKZ1MAIE39LU20617</t>
  </si>
  <si>
    <t>Pembroke Private Investments Pool S.C.S., SICAV-RAIF</t>
  </si>
  <si>
    <t>Kallisto Fund Platform S.C.S, SICAV-RAIF - Kallisto Fund Platform Pillar II 2019</t>
  </si>
  <si>
    <t>Kallisto Fund Platform S.C.S, SICAV-RAIF - Kallisto Fund Platform Pillar I 2019</t>
  </si>
  <si>
    <t>Kallisto Fund Platform S.C.S, SICAV-RAIF - Kallisto Fund Platform Pillar II 2019 Asia</t>
  </si>
  <si>
    <t>F5WCUMTUM4RKZ1MAIE39LU20622</t>
  </si>
  <si>
    <t>Kallisto Fund Platform S.C.S, SICAV-RAIF - Kallisto Fund Platform Pillar III 2019</t>
  </si>
  <si>
    <t>F5WCUMTUM4RKZ1MAIE39LU20638</t>
  </si>
  <si>
    <t>AXA WF Chorus Systematic Macro</t>
  </si>
  <si>
    <t>222100H3VWBZCZH3LX73</t>
  </si>
  <si>
    <t>CAPZANINE 5 PRIVATE DEBT</t>
  </si>
  <si>
    <t>Société en Commandite Spéciale</t>
  </si>
  <si>
    <t>9695003CWRL0U7H2GN20</t>
  </si>
  <si>
    <t>RIVAGE HORIZONS INFRASTRUCTURE FUND</t>
  </si>
  <si>
    <t>969500RFR6THHK28RD81</t>
  </si>
  <si>
    <t>F5WCUMTUM4RKZ1MAIE39FR20746</t>
  </si>
  <si>
    <t>COLUMBUS EM OPPORTUNITY</t>
  </si>
  <si>
    <t>F5WCUMTUM4RKZ1MAIE39US20750</t>
  </si>
  <si>
    <t>Kize Partners II Feeder LLC,</t>
  </si>
  <si>
    <t>969500KNNIHKNG0VWY82</t>
  </si>
  <si>
    <t>RIVAGE INFRASTRUCTURE CO-INVESTMENT FUND</t>
  </si>
  <si>
    <t>F5WCUMTUM4RKZ1MAIE39FR20800</t>
  </si>
  <si>
    <t>Alfred 1863</t>
  </si>
  <si>
    <t>F5WCUMTUM4RKZ1MAIE39LU20848</t>
  </si>
  <si>
    <t>Kallisto Fund Platform S.C.S, SICAV-RAIF - Kallisto Fund Platform Pillar II 2020</t>
  </si>
  <si>
    <t>F5WCUMTUM4RKZ1MAIE39LU20851</t>
  </si>
  <si>
    <t>Kallisto Fund Platform S.C.S, SICAV-RAIF - Kallisto Fund Platform Pillar III 2020</t>
  </si>
  <si>
    <t>F5WCUMTUM4RKZ1MAIE39GB20854</t>
  </si>
  <si>
    <t>ASF Patriot Co-Invest L.P.</t>
  </si>
  <si>
    <t>969500DGBSA6RP1CAX54</t>
  </si>
  <si>
    <t>ERNEST 1863</t>
  </si>
  <si>
    <t>F5WCUMTUM4RKZ1MAIE39JP20872</t>
  </si>
  <si>
    <t>ALJ Residential Sasashima TMK</t>
  </si>
  <si>
    <t>F5WCUMTUM4RKZ1MAIE39LU20897</t>
  </si>
  <si>
    <t>Dolphin Operation Holding S.à r.l.</t>
  </si>
  <si>
    <t>F5WCUMTUM4RKZ1MAIE39JP20924</t>
  </si>
  <si>
    <t>ALJ Residential River City TMK</t>
  </si>
  <si>
    <t>F5WCUMTUM4RKZ1MAIE39NL20953</t>
  </si>
  <si>
    <t>Life Science Investment B.V.</t>
  </si>
  <si>
    <t>F5WCUMTUM4RKZ1MAIE39FR20990</t>
  </si>
  <si>
    <t>Architas GO AGV</t>
  </si>
  <si>
    <t>549300JXWQVD28W64688</t>
  </si>
  <si>
    <t>AB CRED FND III,SICAV-SIF S.C.SP-1ST COMPARTMENT-CLASS A USD</t>
  </si>
  <si>
    <t>F5WCUMTUM4RKZ1MAIE39LU21112</t>
  </si>
  <si>
    <t>CASPR</t>
  </si>
  <si>
    <t>S.22.01.22</t>
  </si>
  <si>
    <t>Technical provisions</t>
  </si>
  <si>
    <t>Basic own funds</t>
  </si>
  <si>
    <t>Eligible own funds to meet Solvency Capital Requirement</t>
  </si>
  <si>
    <t>Solvency Capital Requirement</t>
  </si>
  <si>
    <t>in Thousand EUR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</si>
  <si>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</si>
  <si>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</si>
  <si>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</si>
  <si>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</si>
  <si>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</si>
  <si>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r>
      <t xml:space="preserve">Line of Business for: </t>
    </r>
    <r>
      <rPr>
        <b/>
        <sz val="10"/>
        <rFont val="Times New Roman"/>
        <family val="1"/>
      </rPr>
      <t>non-life insurance and reinsurance obligations (direct business and accepted proportional reinsurance)</t>
    </r>
  </si>
  <si>
    <r>
      <t xml:space="preserve">Line of business for:
</t>
    </r>
    <r>
      <rPr>
        <b/>
        <sz val="10"/>
        <rFont val="Times New Roman"/>
        <family val="1"/>
      </rPr>
      <t>accepted non-proportional reinsurance</t>
    </r>
  </si>
  <si>
    <r>
      <t xml:space="preserve"> </t>
    </r>
    <r>
      <rPr>
        <sz val="10"/>
        <rFont val="Times New Roman"/>
        <family val="1"/>
      </rPr>
      <t>Reinsurers' share</t>
    </r>
  </si>
  <si>
    <r>
      <t xml:space="preserve"> </t>
    </r>
    <r>
      <rPr>
        <sz val="10"/>
        <rFont val="Times New Roman"/>
        <family val="1"/>
      </rPr>
      <t>Net</t>
    </r>
  </si>
  <si>
    <r>
      <t xml:space="preserve">Line of Business for: </t>
    </r>
    <r>
      <rPr>
        <b/>
        <sz val="10"/>
        <rFont val="Times New Roman"/>
        <family val="1"/>
      </rPr>
      <t>life insurance obligations</t>
    </r>
  </si>
  <si>
    <r>
      <t>Life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reinsurance</t>
    </r>
  </si>
  <si>
    <r>
      <t>Capital requirement for other financial sectors (Non-insurance capital requirements) - Capital requirement for non</t>
    </r>
    <r>
      <rPr>
        <u/>
        <sz val="10"/>
        <rFont val="Times New Roman"/>
        <family val="1"/>
      </rPr>
      <t>-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regulated entities carrying out financial activities</t>
    </r>
  </si>
  <si>
    <t>213800Y1S29VM27RVK42</t>
  </si>
  <si>
    <t>XL Catlin Insurance Company UK Limited - Escritório de Representação no Brasil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</si>
</sst>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####"/>
    <numFmt numFmtId="166" formatCode="_-* #,##0\ _€_-;\-* #,##0\ _€_-;_-* &quot;-&quot;??\ _€_-;_-@_-"/>
    <numFmt numFmtId="167" formatCode="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8" tint="-0.249977111117893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theme="0"/>
      <name val="Times New Roman"/>
      <family val="1"/>
    </font>
    <font>
      <strike/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name val="Times New Roman"/>
      <family val="1"/>
    </font>
    <font>
      <u/>
      <sz val="10"/>
      <color theme="1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FFFFFF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73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lightTrellis">
        <bgColor theme="2" tint="-9.9978637043366805E-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7E7"/>
      </patternFill>
    </fill>
    <fill>
      <patternFill patternType="solid">
        <fgColor rgb="FF004B8E"/>
      </patternFill>
    </fill>
  </fills>
  <borders count="6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rgb="FF00B0F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theme="3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theme="3"/>
      </right>
      <top style="thin">
        <color rgb="FF00B0F0"/>
      </top>
      <bottom/>
      <diagonal/>
    </border>
    <border>
      <left style="medium">
        <color theme="3"/>
      </left>
      <right/>
      <top/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/>
      <diagonal/>
    </border>
    <border>
      <left style="medium">
        <color theme="3"/>
      </left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 style="medium">
        <color theme="3"/>
      </bottom>
      <diagonal/>
    </border>
    <border>
      <left/>
      <right style="thin">
        <color rgb="FF00B0F0"/>
      </right>
      <top style="medium">
        <color theme="0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medium">
        <color rgb="FF0A7380"/>
      </right>
      <top style="medium">
        <color rgb="FF0A7380"/>
      </top>
      <bottom style="medium">
        <color rgb="FF0A7380"/>
      </bottom>
      <diagonal/>
    </border>
    <border>
      <left style="thin">
        <color rgb="FF00B0F0"/>
      </left>
      <right style="thin">
        <color rgb="FF00B0F0"/>
      </right>
      <top style="medium">
        <color rgb="FF0A7380"/>
      </top>
      <bottom style="medium">
        <color rgb="FF0A738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medium">
        <color rgb="FF0A7380"/>
      </top>
      <bottom style="medium">
        <color rgb="FF0A738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1" fillId="10" borderId="0" applyNumberFormat="0" applyBorder="0" applyAlignment="0" applyProtection="0"/>
    <xf numFmtId="0" fontId="14" fillId="12" borderId="32" applyNumberFormat="0" applyAlignment="0" applyProtection="0"/>
    <xf numFmtId="0" fontId="2" fillId="13" borderId="35" applyNumberFormat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9" fillId="0" borderId="0" applyNumberFormat="0" applyFill="0" applyBorder="0" applyAlignment="0" applyProtection="0"/>
    <xf numFmtId="0" fontId="12" fillId="11" borderId="32" applyNumberFormat="0" applyAlignment="0" applyProtection="0"/>
    <xf numFmtId="0" fontId="15" fillId="0" borderId="34" applyNumberFormat="0" applyFill="0" applyAlignment="0" applyProtection="0"/>
    <xf numFmtId="0" fontId="1" fillId="14" borderId="36" applyNumberFormat="0" applyFont="0" applyAlignment="0" applyProtection="0"/>
    <xf numFmtId="0" fontId="13" fillId="12" borderId="33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/>
  </cellStyleXfs>
  <cellXfs count="322"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1" fillId="3" borderId="0" xfId="0" applyFont="1" applyFill="1"/>
    <xf numFmtId="166" fontId="21" fillId="3" borderId="0" xfId="1" applyNumberFormat="1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166" fontId="6" fillId="3" borderId="0" xfId="1" applyNumberFormat="1" applyFont="1" applyFill="1"/>
    <xf numFmtId="0" fontId="21" fillId="4" borderId="0" xfId="0" applyFont="1" applyFill="1" applyAlignment="1">
      <alignment horizontal="left"/>
    </xf>
    <xf numFmtId="166" fontId="22" fillId="5" borderId="14" xfId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0" xfId="0" quotePrefix="1" applyFont="1" applyFill="1" applyAlignment="1">
      <alignment horizontal="left"/>
    </xf>
    <xf numFmtId="166" fontId="6" fillId="3" borderId="14" xfId="1" quotePrefix="1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vertical="center" wrapText="1"/>
    </xf>
    <xf numFmtId="0" fontId="6" fillId="6" borderId="0" xfId="3" applyFont="1" applyFill="1" applyBorder="1" applyAlignment="1">
      <alignment vertical="center" wrapText="1"/>
    </xf>
    <xf numFmtId="0" fontId="21" fillId="3" borderId="0" xfId="0" applyFont="1" applyFill="1" applyAlignment="1"/>
    <xf numFmtId="0" fontId="6" fillId="3" borderId="14" xfId="0" quotePrefix="1" applyFont="1" applyFill="1" applyBorder="1" applyAlignment="1">
      <alignment horizontal="center" wrapText="1"/>
    </xf>
    <xf numFmtId="166" fontId="21" fillId="3" borderId="14" xfId="1" applyNumberFormat="1" applyFont="1" applyFill="1" applyBorder="1" applyAlignment="1">
      <alignment horizontal="left" indent="1"/>
    </xf>
    <xf numFmtId="0" fontId="20" fillId="0" borderId="0" xfId="0" applyFont="1" applyFill="1" applyBorder="1" applyAlignment="1">
      <alignment vertical="center" wrapText="1"/>
    </xf>
    <xf numFmtId="0" fontId="21" fillId="3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166" fontId="6" fillId="3" borderId="14" xfId="1" applyNumberFormat="1" applyFont="1" applyFill="1" applyBorder="1" applyAlignment="1">
      <alignment horizontal="left" indent="1"/>
    </xf>
    <xf numFmtId="0" fontId="21" fillId="3" borderId="0" xfId="0" applyFont="1" applyFill="1" applyAlignment="1">
      <alignment horizontal="left" indent="1"/>
    </xf>
    <xf numFmtId="0" fontId="21" fillId="0" borderId="0" xfId="0" applyFont="1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21" fillId="3" borderId="0" xfId="0" applyFont="1" applyFill="1" applyAlignment="1">
      <alignment horizontal="left" indent="2"/>
    </xf>
    <xf numFmtId="0" fontId="21" fillId="3" borderId="14" xfId="0" quotePrefix="1" applyFont="1" applyFill="1" applyBorder="1" applyAlignment="1">
      <alignment horizontal="center" wrapText="1"/>
    </xf>
    <xf numFmtId="0" fontId="6" fillId="3" borderId="0" xfId="0" applyFont="1" applyFill="1"/>
    <xf numFmtId="0" fontId="21" fillId="3" borderId="0" xfId="0" applyFont="1" applyFill="1" applyAlignment="1">
      <alignment vertical="center" wrapText="1"/>
    </xf>
    <xf numFmtId="0" fontId="6" fillId="3" borderId="0" xfId="0" applyFont="1" applyFill="1" applyAlignment="1"/>
    <xf numFmtId="0" fontId="21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1" fillId="3" borderId="0" xfId="0" applyFont="1" applyFill="1" applyAlignment="1">
      <alignment horizontal="left" wrapText="1" indent="1"/>
    </xf>
    <xf numFmtId="0" fontId="21" fillId="3" borderId="0" xfId="0" applyFont="1" applyFill="1" applyAlignment="1">
      <alignment horizontal="left" wrapText="1" indent="2"/>
    </xf>
    <xf numFmtId="0" fontId="22" fillId="5" borderId="0" xfId="0" applyFont="1" applyFill="1"/>
    <xf numFmtId="164" fontId="22" fillId="5" borderId="14" xfId="1" applyFont="1" applyFill="1" applyBorder="1" applyAlignment="1">
      <alignment horizontal="center" vertical="center" wrapText="1"/>
    </xf>
    <xf numFmtId="164" fontId="21" fillId="3" borderId="0" xfId="0" applyNumberFormat="1" applyFont="1" applyFill="1"/>
    <xf numFmtId="0" fontId="6" fillId="3" borderId="14" xfId="0" quotePrefix="1" applyFont="1" applyFill="1" applyBorder="1" applyAlignment="1">
      <alignment horizontal="center"/>
    </xf>
    <xf numFmtId="166" fontId="6" fillId="3" borderId="14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indent="1"/>
    </xf>
    <xf numFmtId="166" fontId="21" fillId="3" borderId="14" xfId="1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indent="2"/>
    </xf>
    <xf numFmtId="0" fontId="21" fillId="3" borderId="0" xfId="0" applyFont="1" applyFill="1" applyBorder="1" applyAlignment="1">
      <alignment horizontal="left" indent="1"/>
    </xf>
    <xf numFmtId="0" fontId="6" fillId="0" borderId="0" xfId="3" applyFont="1" applyFill="1" applyBorder="1" applyAlignment="1">
      <alignment vertical="center" wrapText="1"/>
    </xf>
    <xf numFmtId="0" fontId="21" fillId="3" borderId="0" xfId="0" applyFont="1" applyFill="1" applyAlignment="1">
      <alignment vertical="center"/>
    </xf>
    <xf numFmtId="0" fontId="6" fillId="3" borderId="14" xfId="0" quotePrefix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wrapText="1" indent="1"/>
    </xf>
    <xf numFmtId="164" fontId="22" fillId="5" borderId="14" xfId="1" applyFont="1" applyFill="1" applyBorder="1" applyAlignment="1">
      <alignment horizontal="left" vertical="center" wrapText="1"/>
    </xf>
    <xf numFmtId="166" fontId="22" fillId="5" borderId="14" xfId="1" applyNumberFormat="1" applyFont="1" applyFill="1" applyBorder="1" applyAlignment="1">
      <alignment horizontal="left" vertical="center" wrapText="1"/>
    </xf>
    <xf numFmtId="0" fontId="22" fillId="5" borderId="0" xfId="0" applyFont="1" applyFill="1" applyAlignment="1"/>
    <xf numFmtId="166" fontId="21" fillId="3" borderId="0" xfId="1" applyNumberFormat="1" applyFont="1" applyFill="1" applyBorder="1"/>
    <xf numFmtId="166" fontId="6" fillId="3" borderId="0" xfId="1" applyNumberFormat="1" applyFont="1" applyFill="1" applyBorder="1"/>
    <xf numFmtId="0" fontId="21" fillId="3" borderId="0" xfId="0" applyFont="1" applyFill="1" applyAlignment="1">
      <alignment vertical="top" wrapText="1"/>
    </xf>
    <xf numFmtId="166" fontId="21" fillId="3" borderId="0" xfId="1" applyNumberFormat="1" applyFont="1" applyFill="1" applyAlignment="1">
      <alignment vertical="top" wrapText="1"/>
    </xf>
    <xf numFmtId="0" fontId="23" fillId="3" borderId="0" xfId="0" applyFont="1" applyFill="1" applyAlignment="1">
      <alignment horizontal="left" vertical="top" wrapText="1"/>
    </xf>
    <xf numFmtId="166" fontId="23" fillId="3" borderId="0" xfId="1" applyNumberFormat="1" applyFont="1" applyFill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23" fillId="3" borderId="0" xfId="0" applyFont="1" applyFill="1"/>
    <xf numFmtId="0" fontId="21" fillId="3" borderId="0" xfId="4" applyFont="1" applyFill="1" applyAlignment="1">
      <alignment vertical="center"/>
    </xf>
    <xf numFmtId="0" fontId="21" fillId="3" borderId="0" xfId="4" applyFont="1" applyFill="1" applyAlignment="1">
      <alignment horizontal="center" vertical="center"/>
    </xf>
    <xf numFmtId="0" fontId="6" fillId="3" borderId="0" xfId="4" applyFont="1" applyFill="1" applyAlignment="1">
      <alignment vertical="center"/>
    </xf>
    <xf numFmtId="0" fontId="21" fillId="3" borderId="0" xfId="4" applyFont="1" applyFill="1" applyBorder="1" applyAlignment="1">
      <alignment vertical="center"/>
    </xf>
    <xf numFmtId="0" fontId="21" fillId="3" borderId="0" xfId="4" applyFont="1" applyFill="1" applyAlignment="1">
      <alignment vertical="center" wrapText="1"/>
    </xf>
    <xf numFmtId="0" fontId="6" fillId="3" borderId="0" xfId="4" applyFont="1" applyFill="1" applyAlignment="1">
      <alignment horizontal="center" vertical="center"/>
    </xf>
    <xf numFmtId="0" fontId="6" fillId="3" borderId="0" xfId="4" applyFont="1" applyFill="1" applyAlignment="1">
      <alignment vertical="center" wrapText="1"/>
    </xf>
    <xf numFmtId="0" fontId="21" fillId="3" borderId="0" xfId="4" quotePrefix="1" applyFont="1" applyFill="1" applyAlignment="1">
      <alignment horizontal="center" vertical="center"/>
    </xf>
    <xf numFmtId="0" fontId="21" fillId="4" borderId="0" xfId="4" applyFont="1" applyFill="1" applyAlignment="1">
      <alignment horizontal="center" vertical="center"/>
    </xf>
    <xf numFmtId="0" fontId="6" fillId="3" borderId="19" xfId="4" quotePrefix="1" applyFont="1" applyFill="1" applyBorder="1" applyAlignment="1">
      <alignment horizontal="center" vertical="center"/>
    </xf>
    <xf numFmtId="164" fontId="25" fillId="5" borderId="14" xfId="1" applyFont="1" applyFill="1" applyBorder="1" applyAlignment="1">
      <alignment horizontal="center" vertical="center" wrapText="1"/>
    </xf>
    <xf numFmtId="0" fontId="6" fillId="3" borderId="14" xfId="4" quotePrefix="1" applyFont="1" applyFill="1" applyBorder="1" applyAlignment="1">
      <alignment horizontal="center" vertical="center"/>
    </xf>
    <xf numFmtId="0" fontId="21" fillId="3" borderId="16" xfId="4" applyFont="1" applyFill="1" applyBorder="1" applyAlignment="1">
      <alignment horizontal="center" vertical="center"/>
    </xf>
    <xf numFmtId="0" fontId="21" fillId="3" borderId="17" xfId="4" applyFont="1" applyFill="1" applyBorder="1" applyAlignment="1">
      <alignment horizontal="center" vertical="center"/>
    </xf>
    <xf numFmtId="164" fontId="21" fillId="3" borderId="14" xfId="1" applyFont="1" applyFill="1" applyBorder="1" applyAlignment="1">
      <alignment horizontal="center" vertical="center"/>
    </xf>
    <xf numFmtId="0" fontId="6" fillId="3" borderId="0" xfId="4" applyFont="1" applyFill="1" applyBorder="1" applyAlignment="1">
      <alignment vertical="center"/>
    </xf>
    <xf numFmtId="0" fontId="6" fillId="3" borderId="0" xfId="4" quotePrefix="1" applyFont="1" applyFill="1" applyBorder="1" applyAlignment="1">
      <alignment horizontal="center" vertical="center"/>
    </xf>
    <xf numFmtId="0" fontId="21" fillId="3" borderId="0" xfId="4" applyFont="1" applyFill="1" applyBorder="1" applyAlignment="1">
      <alignment horizontal="center" vertical="center"/>
    </xf>
    <xf numFmtId="0" fontId="21" fillId="3" borderId="0" xfId="4" applyFont="1" applyFill="1" applyBorder="1" applyAlignment="1">
      <alignment horizontal="center" vertical="center" wrapText="1"/>
    </xf>
    <xf numFmtId="0" fontId="6" fillId="3" borderId="0" xfId="4" quotePrefix="1" applyFont="1" applyFill="1" applyAlignment="1">
      <alignment horizontal="center" vertical="center"/>
    </xf>
    <xf numFmtId="0" fontId="21" fillId="3" borderId="16" xfId="4" applyFont="1" applyFill="1" applyBorder="1" applyAlignment="1">
      <alignment vertical="center"/>
    </xf>
    <xf numFmtId="0" fontId="21" fillId="3" borderId="17" xfId="4" applyFont="1" applyFill="1" applyBorder="1" applyAlignment="1">
      <alignment horizontal="center" vertical="center" wrapText="1"/>
    </xf>
    <xf numFmtId="0" fontId="21" fillId="3" borderId="0" xfId="6" applyFont="1" applyFill="1" applyBorder="1" applyAlignment="1">
      <alignment vertical="center"/>
    </xf>
    <xf numFmtId="166" fontId="21" fillId="3" borderId="14" xfId="1" applyNumberFormat="1" applyFont="1" applyFill="1" applyBorder="1" applyAlignment="1">
      <alignment horizontal="center" vertical="center"/>
    </xf>
    <xf numFmtId="166" fontId="21" fillId="3" borderId="14" xfId="4" applyNumberFormat="1" applyFont="1" applyFill="1" applyBorder="1" applyAlignment="1">
      <alignment horizontal="center" vertical="center"/>
    </xf>
    <xf numFmtId="166" fontId="26" fillId="3" borderId="14" xfId="4" applyNumberFormat="1" applyFont="1" applyFill="1" applyBorder="1" applyAlignment="1">
      <alignment horizontal="center" vertical="center"/>
    </xf>
    <xf numFmtId="166" fontId="6" fillId="3" borderId="14" xfId="1" applyNumberFormat="1" applyFont="1" applyFill="1" applyBorder="1" applyAlignment="1">
      <alignment horizontal="center" vertical="center"/>
    </xf>
    <xf numFmtId="166" fontId="21" fillId="3" borderId="16" xfId="1" applyNumberFormat="1" applyFont="1" applyFill="1" applyBorder="1" applyAlignment="1">
      <alignment horizontal="center" vertical="center"/>
    </xf>
    <xf numFmtId="166" fontId="21" fillId="3" borderId="14" xfId="1" applyNumberFormat="1" applyFont="1" applyFill="1" applyBorder="1" applyAlignment="1">
      <alignment vertical="center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 applyAlignment="1"/>
    <xf numFmtId="0" fontId="21" fillId="0" borderId="0" xfId="0" applyFont="1" applyFill="1" applyAlignment="1"/>
    <xf numFmtId="166" fontId="21" fillId="0" borderId="0" xfId="1" applyNumberFormat="1" applyFont="1" applyFill="1" applyBorder="1"/>
    <xf numFmtId="0" fontId="22" fillId="0" borderId="0" xfId="0" applyFont="1" applyFill="1"/>
    <xf numFmtId="164" fontId="22" fillId="0" borderId="0" xfId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166" fontId="22" fillId="0" borderId="16" xfId="1" applyNumberFormat="1" applyFont="1" applyFill="1" applyBorder="1" applyAlignment="1">
      <alignment horizontal="center" vertical="center" wrapText="1"/>
    </xf>
    <xf numFmtId="0" fontId="6" fillId="3" borderId="0" xfId="7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21" fillId="0" borderId="0" xfId="7" applyFont="1" applyFill="1" applyAlignment="1">
      <alignment vertical="center"/>
    </xf>
    <xf numFmtId="0" fontId="6" fillId="3" borderId="0" xfId="7" applyFont="1" applyFill="1" applyAlignment="1">
      <alignment horizontal="left" vertical="center"/>
    </xf>
    <xf numFmtId="0" fontId="6" fillId="3" borderId="0" xfId="7" applyFont="1" applyFill="1" applyBorder="1" applyAlignment="1">
      <alignment horizontal="left" vertical="center" wrapText="1"/>
    </xf>
    <xf numFmtId="0" fontId="6" fillId="0" borderId="0" xfId="7" applyFont="1" applyFill="1" applyBorder="1" applyAlignment="1">
      <alignment horizontal="left" vertical="center" wrapText="1"/>
    </xf>
    <xf numFmtId="49" fontId="6" fillId="3" borderId="0" xfId="7" applyNumberFormat="1" applyFont="1" applyFill="1" applyBorder="1" applyAlignment="1">
      <alignment horizontal="center" vertical="center" wrapText="1"/>
    </xf>
    <xf numFmtId="0" fontId="21" fillId="3" borderId="14" xfId="7" applyFont="1" applyFill="1" applyBorder="1" applyAlignment="1">
      <alignment horizontal="center" vertical="center"/>
    </xf>
    <xf numFmtId="166" fontId="21" fillId="3" borderId="14" xfId="1" applyNumberFormat="1" applyFont="1" applyFill="1" applyBorder="1" applyAlignment="1">
      <alignment horizontal="center" vertical="center" wrapText="1"/>
    </xf>
    <xf numFmtId="166" fontId="21" fillId="0" borderId="0" xfId="7" applyNumberFormat="1" applyFont="1" applyFill="1" applyAlignment="1">
      <alignment vertical="center"/>
    </xf>
    <xf numFmtId="0" fontId="21" fillId="3" borderId="0" xfId="7" applyFont="1" applyFill="1" applyBorder="1" applyAlignment="1">
      <alignment horizontal="center" vertical="center"/>
    </xf>
    <xf numFmtId="0" fontId="21" fillId="3" borderId="0" xfId="7" applyFont="1" applyFill="1" applyBorder="1" applyAlignment="1">
      <alignment horizontal="center" vertical="center" wrapText="1"/>
    </xf>
    <xf numFmtId="0" fontId="21" fillId="3" borderId="0" xfId="7" applyFont="1" applyFill="1" applyBorder="1" applyAlignment="1">
      <alignment vertical="center"/>
    </xf>
    <xf numFmtId="0" fontId="6" fillId="3" borderId="0" xfId="7" applyFont="1" applyFill="1" applyBorder="1" applyAlignment="1">
      <alignment horizontal="center" vertical="center" wrapText="1"/>
    </xf>
    <xf numFmtId="49" fontId="6" fillId="3" borderId="0" xfId="7" applyNumberFormat="1" applyFont="1" applyFill="1" applyAlignment="1">
      <alignment horizontal="center" vertical="center" wrapText="1"/>
    </xf>
    <xf numFmtId="0" fontId="21" fillId="0" borderId="0" xfId="7" applyFont="1" applyFill="1" applyBorder="1" applyAlignment="1">
      <alignment vertical="center"/>
    </xf>
    <xf numFmtId="0" fontId="21" fillId="3" borderId="0" xfId="7" applyFont="1" applyFill="1" applyBorder="1" applyAlignment="1">
      <alignment horizontal="left" vertical="center" wrapText="1"/>
    </xf>
    <xf numFmtId="0" fontId="21" fillId="0" borderId="0" xfId="7" applyFont="1" applyFill="1" applyBorder="1" applyAlignment="1">
      <alignment horizontal="left" vertical="center" wrapText="1"/>
    </xf>
    <xf numFmtId="166" fontId="6" fillId="3" borderId="14" xfId="1" applyNumberFormat="1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/>
    </xf>
    <xf numFmtId="0" fontId="21" fillId="3" borderId="0" xfId="7" applyFont="1" applyFill="1" applyBorder="1" applyAlignment="1">
      <alignment horizontal="left" vertical="top" wrapText="1"/>
    </xf>
    <xf numFmtId="0" fontId="21" fillId="0" borderId="0" xfId="7" applyFont="1" applyFill="1" applyBorder="1" applyAlignment="1">
      <alignment horizontal="left" vertical="top" wrapText="1"/>
    </xf>
    <xf numFmtId="0" fontId="21" fillId="3" borderId="0" xfId="7" applyFont="1" applyFill="1" applyAlignment="1">
      <alignment vertical="center" wrapText="1"/>
    </xf>
    <xf numFmtId="0" fontId="21" fillId="0" borderId="0" xfId="7" applyFont="1" applyFill="1" applyAlignment="1">
      <alignment vertical="center" wrapText="1"/>
    </xf>
    <xf numFmtId="164" fontId="21" fillId="3" borderId="0" xfId="9" applyNumberFormat="1" applyFont="1" applyFill="1" applyBorder="1" applyAlignment="1">
      <alignment horizontal="center" vertical="center" wrapText="1"/>
    </xf>
    <xf numFmtId="164" fontId="6" fillId="3" borderId="0" xfId="9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 indent="1"/>
    </xf>
    <xf numFmtId="166" fontId="6" fillId="0" borderId="14" xfId="1" applyNumberFormat="1" applyFont="1" applyFill="1" applyBorder="1" applyAlignment="1">
      <alignment horizontal="center" vertical="center"/>
    </xf>
    <xf numFmtId="166" fontId="21" fillId="0" borderId="14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indent="1"/>
    </xf>
    <xf numFmtId="0" fontId="21" fillId="0" borderId="0" xfId="0" applyFont="1" applyFill="1" applyBorder="1" applyAlignment="1">
      <alignment horizontal="left" vertical="top"/>
    </xf>
    <xf numFmtId="0" fontId="2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10" fontId="6" fillId="0" borderId="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 wrapText="1"/>
    </xf>
    <xf numFmtId="166" fontId="6" fillId="3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3" fontId="28" fillId="8" borderId="0" xfId="0" applyNumberFormat="1" applyFont="1" applyFill="1" applyAlignment="1">
      <alignment horizontal="center"/>
    </xf>
    <xf numFmtId="166" fontId="28" fillId="8" borderId="0" xfId="0" applyNumberFormat="1" applyFont="1" applyFill="1" applyAlignment="1">
      <alignment horizontal="center"/>
    </xf>
    <xf numFmtId="0" fontId="21" fillId="3" borderId="0" xfId="4" applyFont="1" applyFill="1" applyBorder="1" applyAlignment="1">
      <alignment vertical="center" wrapText="1"/>
    </xf>
    <xf numFmtId="0" fontId="21" fillId="3" borderId="0" xfId="4" applyFont="1" applyFill="1" applyBorder="1" applyAlignment="1">
      <alignment horizontal="left" vertical="center" wrapText="1"/>
    </xf>
    <xf numFmtId="0" fontId="6" fillId="3" borderId="0" xfId="4" applyFont="1" applyFill="1" applyBorder="1" applyAlignment="1">
      <alignment vertical="center" wrapText="1"/>
    </xf>
    <xf numFmtId="166" fontId="6" fillId="3" borderId="14" xfId="4" applyNumberFormat="1" applyFont="1" applyFill="1" applyBorder="1" applyAlignment="1">
      <alignment horizontal="center" vertical="center" wrapText="1"/>
    </xf>
    <xf numFmtId="0" fontId="29" fillId="0" borderId="0" xfId="5" applyFont="1"/>
    <xf numFmtId="3" fontId="28" fillId="8" borderId="38" xfId="0" applyNumberFormat="1" applyFont="1" applyFill="1" applyBorder="1" applyAlignment="1">
      <alignment horizontal="center"/>
    </xf>
    <xf numFmtId="3" fontId="28" fillId="8" borderId="56" xfId="0" applyNumberFormat="1" applyFont="1" applyFill="1" applyBorder="1" applyAlignment="1">
      <alignment horizontal="center"/>
    </xf>
    <xf numFmtId="3" fontId="28" fillId="8" borderId="37" xfId="0" applyNumberFormat="1" applyFont="1" applyFill="1" applyBorder="1" applyAlignment="1">
      <alignment horizontal="center"/>
    </xf>
    <xf numFmtId="3" fontId="28" fillId="8" borderId="57" xfId="0" applyNumberFormat="1" applyFont="1" applyFill="1" applyBorder="1" applyAlignment="1">
      <alignment horizontal="center"/>
    </xf>
    <xf numFmtId="3" fontId="28" fillId="8" borderId="58" xfId="0" applyNumberFormat="1" applyFont="1" applyFill="1" applyBorder="1" applyAlignment="1">
      <alignment horizontal="center"/>
    </xf>
    <xf numFmtId="3" fontId="28" fillId="8" borderId="59" xfId="0" applyNumberFormat="1" applyFont="1" applyFill="1" applyBorder="1" applyAlignment="1">
      <alignment horizontal="center"/>
    </xf>
    <xf numFmtId="3" fontId="28" fillId="8" borderId="15" xfId="0" applyNumberFormat="1" applyFont="1" applyFill="1" applyBorder="1" applyAlignment="1">
      <alignment horizontal="center"/>
    </xf>
    <xf numFmtId="3" fontId="28" fillId="8" borderId="16" xfId="0" applyNumberFormat="1" applyFont="1" applyFill="1" applyBorder="1" applyAlignment="1">
      <alignment horizontal="center"/>
    </xf>
    <xf numFmtId="3" fontId="28" fillId="8" borderId="17" xfId="0" applyNumberFormat="1" applyFont="1" applyFill="1" applyBorder="1" applyAlignment="1">
      <alignment horizontal="center"/>
    </xf>
    <xf numFmtId="3" fontId="30" fillId="8" borderId="38" xfId="0" applyNumberFormat="1" applyFont="1" applyFill="1" applyBorder="1" applyAlignment="1">
      <alignment horizontal="center"/>
    </xf>
    <xf numFmtId="3" fontId="30" fillId="8" borderId="56" xfId="0" applyNumberFormat="1" applyFont="1" applyFill="1" applyBorder="1" applyAlignment="1">
      <alignment horizontal="center"/>
    </xf>
    <xf numFmtId="3" fontId="30" fillId="8" borderId="37" xfId="0" applyNumberFormat="1" applyFont="1" applyFill="1" applyBorder="1" applyAlignment="1">
      <alignment horizontal="center"/>
    </xf>
    <xf numFmtId="3" fontId="30" fillId="8" borderId="57" xfId="0" applyNumberFormat="1" applyFont="1" applyFill="1" applyBorder="1" applyAlignment="1">
      <alignment horizontal="center"/>
    </xf>
    <xf numFmtId="3" fontId="30" fillId="8" borderId="58" xfId="0" applyNumberFormat="1" applyFont="1" applyFill="1" applyBorder="1" applyAlignment="1">
      <alignment horizontal="center"/>
    </xf>
    <xf numFmtId="3" fontId="30" fillId="8" borderId="59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7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50" applyFont="1"/>
    <xf numFmtId="49" fontId="21" fillId="0" borderId="0" xfId="50" applyNumberFormat="1" applyFont="1"/>
    <xf numFmtId="167" fontId="21" fillId="0" borderId="0" xfId="50" applyNumberFormat="1" applyFont="1"/>
    <xf numFmtId="2" fontId="21" fillId="0" borderId="0" xfId="50" applyNumberFormat="1" applyFont="1"/>
    <xf numFmtId="1" fontId="21" fillId="0" borderId="0" xfId="50" applyNumberFormat="1" applyFont="1"/>
    <xf numFmtId="49" fontId="32" fillId="0" borderId="0" xfId="50" applyNumberFormat="1" applyFont="1" applyBorder="1" applyAlignment="1">
      <alignment vertical="top" wrapText="1"/>
    </xf>
    <xf numFmtId="49" fontId="31" fillId="0" borderId="0" xfId="50" applyNumberFormat="1" applyFont="1" applyBorder="1" applyAlignment="1">
      <alignment vertical="top"/>
    </xf>
    <xf numFmtId="167" fontId="31" fillId="0" borderId="0" xfId="50" applyNumberFormat="1" applyFont="1" applyBorder="1" applyAlignment="1">
      <alignment vertical="top"/>
    </xf>
    <xf numFmtId="2" fontId="31" fillId="0" borderId="0" xfId="50" applyNumberFormat="1" applyFont="1" applyBorder="1" applyAlignment="1">
      <alignment vertical="top"/>
    </xf>
    <xf numFmtId="0" fontId="21" fillId="0" borderId="0" xfId="8" applyFont="1"/>
    <xf numFmtId="165" fontId="31" fillId="0" borderId="14" xfId="8" applyNumberFormat="1" applyFont="1" applyBorder="1" applyAlignment="1">
      <alignment horizontal="center" vertical="center" wrapText="1"/>
    </xf>
    <xf numFmtId="166" fontId="28" fillId="8" borderId="14" xfId="1" applyNumberFormat="1" applyFont="1" applyFill="1" applyBorder="1" applyAlignment="1">
      <alignment horizontal="center"/>
    </xf>
    <xf numFmtId="49" fontId="31" fillId="0" borderId="14" xfId="8" applyNumberFormat="1" applyFont="1" applyBorder="1" applyAlignment="1">
      <alignment vertical="center"/>
    </xf>
    <xf numFmtId="166" fontId="28" fillId="8" borderId="55" xfId="1" applyNumberFormat="1" applyFont="1" applyFill="1" applyBorder="1" applyAlignment="1">
      <alignment horizontal="center"/>
    </xf>
    <xf numFmtId="166" fontId="28" fillId="8" borderId="18" xfId="1" applyNumberFormat="1" applyFont="1" applyFill="1" applyBorder="1" applyAlignment="1">
      <alignment horizontal="center"/>
    </xf>
    <xf numFmtId="0" fontId="21" fillId="7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5" fillId="5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4" fillId="2" borderId="6" xfId="2" applyFont="1" applyFill="1" applyBorder="1" applyAlignment="1">
      <alignment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4" fillId="2" borderId="8" xfId="2" applyFont="1" applyFill="1" applyBorder="1" applyAlignment="1">
      <alignment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textRotation="90" wrapText="1"/>
    </xf>
    <xf numFmtId="0" fontId="25" fillId="5" borderId="2" xfId="0" applyFont="1" applyFill="1" applyBorder="1" applyAlignment="1">
      <alignment horizontal="center" vertical="center" wrapText="1"/>
    </xf>
    <xf numFmtId="0" fontId="34" fillId="2" borderId="21" xfId="2" applyFont="1" applyFill="1" applyBorder="1" applyAlignment="1">
      <alignment vertical="center" wrapText="1"/>
    </xf>
    <xf numFmtId="0" fontId="22" fillId="5" borderId="10" xfId="0" applyFont="1" applyFill="1" applyBorder="1" applyAlignment="1">
      <alignment horizontal="center" vertical="center" textRotation="90" wrapText="1"/>
    </xf>
    <xf numFmtId="0" fontId="25" fillId="5" borderId="25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textRotation="90" wrapText="1"/>
    </xf>
    <xf numFmtId="0" fontId="25" fillId="5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8" fillId="0" borderId="0" xfId="0" applyFont="1"/>
    <xf numFmtId="0" fontId="31" fillId="0" borderId="0" xfId="50" applyFont="1" applyBorder="1" applyAlignment="1">
      <alignment vertical="center"/>
    </xf>
    <xf numFmtId="49" fontId="31" fillId="0" borderId="0" xfId="50" applyNumberFormat="1" applyFont="1" applyBorder="1" applyAlignment="1">
      <alignment vertical="center"/>
    </xf>
    <xf numFmtId="167" fontId="31" fillId="0" borderId="0" xfId="50" applyNumberFormat="1" applyFont="1" applyBorder="1" applyAlignment="1">
      <alignment vertical="center"/>
    </xf>
    <xf numFmtId="2" fontId="31" fillId="0" borderId="0" xfId="50" applyNumberFormat="1" applyFont="1" applyBorder="1" applyAlignment="1">
      <alignment vertical="center"/>
    </xf>
    <xf numFmtId="1" fontId="31" fillId="0" borderId="0" xfId="50" applyNumberFormat="1" applyFont="1" applyBorder="1" applyAlignment="1">
      <alignment vertical="center"/>
    </xf>
    <xf numFmtId="165" fontId="31" fillId="0" borderId="0" xfId="50" applyNumberFormat="1" applyFont="1" applyBorder="1" applyAlignment="1">
      <alignment vertical="center"/>
    </xf>
    <xf numFmtId="49" fontId="32" fillId="0" borderId="0" xfId="50" applyNumberFormat="1" applyFont="1" applyBorder="1" applyAlignment="1">
      <alignment horizontal="center" vertical="center" wrapText="1"/>
    </xf>
    <xf numFmtId="167" fontId="31" fillId="0" borderId="0" xfId="50" applyNumberFormat="1" applyFont="1" applyBorder="1" applyAlignment="1">
      <alignment horizontal="left" vertical="center"/>
    </xf>
    <xf numFmtId="2" fontId="31" fillId="0" borderId="0" xfId="50" applyNumberFormat="1" applyFont="1" applyBorder="1" applyAlignment="1">
      <alignment horizontal="left" vertical="center"/>
    </xf>
    <xf numFmtId="1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horizontal="left" vertical="top" wrapText="1"/>
    </xf>
    <xf numFmtId="49" fontId="31" fillId="0" borderId="0" xfId="50" applyNumberFormat="1" applyFont="1" applyBorder="1" applyAlignment="1">
      <alignment vertical="top" wrapText="1"/>
    </xf>
    <xf numFmtId="167" fontId="31" fillId="0" borderId="0" xfId="50" applyNumberFormat="1" applyFont="1" applyBorder="1" applyAlignment="1">
      <alignment vertical="top" wrapText="1"/>
    </xf>
    <xf numFmtId="2" fontId="31" fillId="0" borderId="0" xfId="50" applyNumberFormat="1" applyFont="1" applyBorder="1" applyAlignment="1">
      <alignment vertical="top" wrapText="1"/>
    </xf>
    <xf numFmtId="49" fontId="28" fillId="0" borderId="0" xfId="0" applyNumberFormat="1" applyFont="1"/>
    <xf numFmtId="49" fontId="32" fillId="0" borderId="0" xfId="50" applyNumberFormat="1" applyFont="1" applyBorder="1" applyAlignment="1">
      <alignment horizontal="center" vertical="top" wrapText="1"/>
    </xf>
    <xf numFmtId="1" fontId="31" fillId="0" borderId="0" xfId="50" applyNumberFormat="1" applyFont="1" applyBorder="1" applyAlignment="1">
      <alignment vertical="top" wrapText="1"/>
    </xf>
    <xf numFmtId="167" fontId="28" fillId="0" borderId="0" xfId="0" applyNumberFormat="1" applyFont="1"/>
    <xf numFmtId="1" fontId="31" fillId="0" borderId="0" xfId="50" applyNumberFormat="1" applyFont="1" applyBorder="1" applyAlignment="1">
      <alignment vertical="top"/>
    </xf>
    <xf numFmtId="1" fontId="32" fillId="39" borderId="44" xfId="50" applyNumberFormat="1" applyFont="1" applyFill="1" applyBorder="1" applyAlignment="1">
      <alignment horizontal="center" vertical="top" wrapText="1"/>
    </xf>
    <xf numFmtId="49" fontId="32" fillId="39" borderId="45" xfId="50" applyNumberFormat="1" applyFont="1" applyFill="1" applyBorder="1" applyAlignment="1">
      <alignment horizontal="center" vertical="center" wrapText="1"/>
    </xf>
    <xf numFmtId="49" fontId="32" fillId="39" borderId="46" xfId="50" applyNumberFormat="1" applyFont="1" applyFill="1" applyBorder="1" applyAlignment="1">
      <alignment horizontal="center" vertical="center" wrapText="1"/>
    </xf>
    <xf numFmtId="49" fontId="32" fillId="39" borderId="47" xfId="50" applyNumberFormat="1" applyFont="1" applyFill="1" applyBorder="1" applyAlignment="1">
      <alignment horizontal="center" vertical="center" wrapText="1"/>
    </xf>
    <xf numFmtId="167" fontId="32" fillId="39" borderId="48" xfId="50" applyNumberFormat="1" applyFont="1" applyFill="1" applyBorder="1" applyAlignment="1">
      <alignment horizontal="center" vertical="center" wrapText="1"/>
    </xf>
    <xf numFmtId="167" fontId="32" fillId="39" borderId="49" xfId="50" applyNumberFormat="1" applyFont="1" applyFill="1" applyBorder="1" applyAlignment="1">
      <alignment horizontal="center" vertical="center" wrapText="1"/>
    </xf>
    <xf numFmtId="0" fontId="32" fillId="39" borderId="49" xfId="50" applyFont="1" applyFill="1" applyBorder="1" applyAlignment="1">
      <alignment horizontal="center" vertical="center" wrapText="1"/>
    </xf>
    <xf numFmtId="1" fontId="32" fillId="39" borderId="49" xfId="50" applyNumberFormat="1" applyFont="1" applyFill="1" applyBorder="1" applyAlignment="1">
      <alignment horizontal="center" vertical="center" wrapText="1"/>
    </xf>
    <xf numFmtId="167" fontId="32" fillId="39" borderId="50" xfId="50" applyNumberFormat="1" applyFont="1" applyFill="1" applyBorder="1" applyAlignment="1">
      <alignment horizontal="center" vertical="center" wrapText="1"/>
    </xf>
    <xf numFmtId="1" fontId="32" fillId="39" borderId="48" xfId="50" applyNumberFormat="1" applyFont="1" applyFill="1" applyBorder="1" applyAlignment="1">
      <alignment horizontal="center" vertical="center" wrapText="1"/>
    </xf>
    <xf numFmtId="1" fontId="32" fillId="39" borderId="50" xfId="50" applyNumberFormat="1" applyFont="1" applyFill="1" applyBorder="1" applyAlignment="1">
      <alignment horizontal="center" vertical="center" wrapText="1"/>
    </xf>
    <xf numFmtId="1" fontId="32" fillId="39" borderId="51" xfId="50" applyNumberFormat="1" applyFont="1" applyFill="1" applyBorder="1" applyAlignment="1">
      <alignment horizontal="center" vertical="center" wrapText="1"/>
    </xf>
    <xf numFmtId="49" fontId="36" fillId="40" borderId="52" xfId="50" applyNumberFormat="1" applyFont="1" applyFill="1" applyBorder="1" applyAlignment="1">
      <alignment horizontal="center" vertical="center" wrapText="1"/>
    </xf>
    <xf numFmtId="49" fontId="36" fillId="40" borderId="53" xfId="50" applyNumberFormat="1" applyFont="1" applyFill="1" applyBorder="1" applyAlignment="1">
      <alignment horizontal="center" vertical="center" wrapText="1"/>
    </xf>
    <xf numFmtId="167" fontId="36" fillId="40" borderId="52" xfId="50" applyNumberFormat="1" applyFont="1" applyFill="1" applyBorder="1" applyAlignment="1">
      <alignment horizontal="center" vertical="center" wrapText="1"/>
    </xf>
    <xf numFmtId="0" fontId="36" fillId="40" borderId="52" xfId="50" applyFont="1" applyFill="1" applyBorder="1" applyAlignment="1">
      <alignment horizontal="center" vertical="center" wrapText="1"/>
    </xf>
    <xf numFmtId="1" fontId="36" fillId="40" borderId="52" xfId="50" applyNumberFormat="1" applyFont="1" applyFill="1" applyBorder="1" applyAlignment="1">
      <alignment horizontal="center" vertical="center" wrapText="1"/>
    </xf>
    <xf numFmtId="1" fontId="36" fillId="40" borderId="54" xfId="50" applyNumberFormat="1" applyFont="1" applyFill="1" applyBorder="1" applyAlignment="1">
      <alignment horizontal="center" vertical="center" wrapText="1"/>
    </xf>
    <xf numFmtId="2" fontId="28" fillId="0" borderId="0" xfId="0" applyNumberFormat="1" applyFont="1"/>
    <xf numFmtId="1" fontId="28" fillId="0" borderId="0" xfId="0" applyNumberFormat="1" applyFont="1"/>
    <xf numFmtId="0" fontId="21" fillId="3" borderId="0" xfId="4" applyFont="1" applyFill="1"/>
    <xf numFmtId="0" fontId="21" fillId="3" borderId="0" xfId="4" applyFont="1" applyFill="1" applyAlignment="1">
      <alignment horizontal="center"/>
    </xf>
    <xf numFmtId="0" fontId="21" fillId="3" borderId="0" xfId="4" applyFont="1" applyFill="1" applyBorder="1"/>
    <xf numFmtId="0" fontId="21" fillId="3" borderId="0" xfId="4" applyFont="1" applyFill="1" applyAlignment="1">
      <alignment wrapText="1"/>
    </xf>
    <xf numFmtId="0" fontId="6" fillId="3" borderId="0" xfId="4" applyFont="1" applyFill="1"/>
    <xf numFmtId="0" fontId="6" fillId="3" borderId="0" xfId="4" applyFont="1" applyFill="1" applyAlignment="1">
      <alignment horizontal="center"/>
    </xf>
    <xf numFmtId="0" fontId="6" fillId="3" borderId="14" xfId="4" applyFont="1" applyFill="1" applyBorder="1" applyAlignment="1">
      <alignment horizontal="center"/>
    </xf>
    <xf numFmtId="0" fontId="6" fillId="3" borderId="14" xfId="4" quotePrefix="1" applyFont="1" applyFill="1" applyBorder="1" applyAlignment="1">
      <alignment horizontal="center"/>
    </xf>
    <xf numFmtId="3" fontId="28" fillId="8" borderId="14" xfId="0" applyNumberFormat="1" applyFont="1" applyFill="1" applyBorder="1" applyAlignment="1">
      <alignment horizontal="center"/>
    </xf>
    <xf numFmtId="0" fontId="6" fillId="3" borderId="0" xfId="4" applyFont="1" applyFill="1" applyBorder="1"/>
    <xf numFmtId="0" fontId="6" fillId="3" borderId="19" xfId="4" quotePrefix="1" applyFont="1" applyFill="1" applyBorder="1" applyAlignment="1">
      <alignment horizontal="center"/>
    </xf>
    <xf numFmtId="0" fontId="6" fillId="3" borderId="16" xfId="4" quotePrefix="1" applyFont="1" applyFill="1" applyBorder="1" applyAlignment="1">
      <alignment horizontal="center"/>
    </xf>
    <xf numFmtId="166" fontId="21" fillId="3" borderId="14" xfId="1" applyNumberFormat="1" applyFont="1" applyFill="1" applyBorder="1"/>
    <xf numFmtId="166" fontId="28" fillId="8" borderId="38" xfId="1" applyNumberFormat="1" applyFont="1" applyFill="1" applyBorder="1" applyAlignment="1">
      <alignment horizontal="center"/>
    </xf>
    <xf numFmtId="166" fontId="28" fillId="8" borderId="56" xfId="1" applyNumberFormat="1" applyFont="1" applyFill="1" applyBorder="1" applyAlignment="1">
      <alignment horizontal="center"/>
    </xf>
    <xf numFmtId="166" fontId="28" fillId="8" borderId="37" xfId="1" applyNumberFormat="1" applyFont="1" applyFill="1" applyBorder="1" applyAlignment="1">
      <alignment horizontal="center"/>
    </xf>
    <xf numFmtId="166" fontId="28" fillId="8" borderId="57" xfId="1" applyNumberFormat="1" applyFont="1" applyFill="1" applyBorder="1" applyAlignment="1">
      <alignment horizontal="center"/>
    </xf>
    <xf numFmtId="166" fontId="28" fillId="8" borderId="58" xfId="1" applyNumberFormat="1" applyFont="1" applyFill="1" applyBorder="1" applyAlignment="1">
      <alignment horizontal="center"/>
    </xf>
    <xf numFmtId="166" fontId="28" fillId="8" borderId="59" xfId="1" applyNumberFormat="1" applyFont="1" applyFill="1" applyBorder="1" applyAlignment="1">
      <alignment horizontal="center"/>
    </xf>
    <xf numFmtId="0" fontId="6" fillId="3" borderId="0" xfId="4" quotePrefix="1" applyFont="1" applyFill="1" applyBorder="1" applyAlignment="1">
      <alignment horizontal="center"/>
    </xf>
    <xf numFmtId="0" fontId="21" fillId="3" borderId="0" xfId="4" applyFont="1" applyFill="1" applyBorder="1" applyAlignment="1">
      <alignment horizontal="center"/>
    </xf>
    <xf numFmtId="166" fontId="21" fillId="3" borderId="17" xfId="1" applyNumberFormat="1" applyFont="1" applyFill="1" applyBorder="1" applyAlignment="1">
      <alignment horizontal="center" vertical="center"/>
    </xf>
    <xf numFmtId="0" fontId="21" fillId="3" borderId="0" xfId="6" applyFont="1" applyFill="1" applyBorder="1"/>
    <xf numFmtId="0" fontId="26" fillId="3" borderId="0" xfId="4" applyFont="1" applyFill="1" applyBorder="1"/>
    <xf numFmtId="49" fontId="0" fillId="0" borderId="0" xfId="0" applyNumberFormat="1"/>
    <xf numFmtId="167" fontId="0" fillId="0" borderId="0" xfId="0" applyNumberFormat="1"/>
    <xf numFmtId="2" fontId="0" fillId="0" borderId="0" xfId="0" applyNumberFormat="1"/>
    <xf numFmtId="1" fontId="0" fillId="0" borderId="0" xfId="0" applyNumberFormat="1"/>
    <xf numFmtId="0" fontId="5" fillId="0" borderId="0" xfId="52"/>
    <xf numFmtId="166" fontId="21" fillId="3" borderId="0" xfId="7" applyNumberFormat="1" applyFont="1" applyFill="1" applyAlignment="1">
      <alignment vertical="center"/>
    </xf>
    <xf numFmtId="9" fontId="6" fillId="0" borderId="14" xfId="51" applyFont="1" applyFill="1" applyBorder="1" applyAlignment="1">
      <alignment horizontal="right" vertical="center" indent="1"/>
    </xf>
    <xf numFmtId="0" fontId="22" fillId="5" borderId="3" xfId="0" applyFont="1" applyFill="1" applyBorder="1" applyAlignment="1">
      <alignment horizontal="center" vertical="center" textRotation="90" wrapText="1"/>
    </xf>
    <xf numFmtId="0" fontId="22" fillId="5" borderId="9" xfId="0" applyFont="1" applyFill="1" applyBorder="1" applyAlignment="1">
      <alignment horizontal="center" vertical="center" textRotation="90" wrapText="1"/>
    </xf>
    <xf numFmtId="164" fontId="22" fillId="5" borderId="15" xfId="1" applyFont="1" applyFill="1" applyBorder="1" applyAlignment="1">
      <alignment horizontal="center" vertical="center" wrapText="1"/>
    </xf>
    <xf numFmtId="164" fontId="22" fillId="5" borderId="16" xfId="1" applyFont="1" applyFill="1" applyBorder="1" applyAlignment="1">
      <alignment horizontal="center" vertical="center" wrapText="1"/>
    </xf>
    <xf numFmtId="164" fontId="22" fillId="5" borderId="17" xfId="1" applyFont="1" applyFill="1" applyBorder="1" applyAlignment="1">
      <alignment horizontal="center" vertical="center" wrapText="1"/>
    </xf>
    <xf numFmtId="0" fontId="29" fillId="0" borderId="0" xfId="5" applyFont="1"/>
    <xf numFmtId="164" fontId="22" fillId="5" borderId="18" xfId="1" applyFont="1" applyFill="1" applyBorder="1" applyAlignment="1">
      <alignment horizontal="center" vertical="center" wrapText="1"/>
    </xf>
    <xf numFmtId="164" fontId="22" fillId="5" borderId="20" xfId="1" applyFont="1" applyFill="1" applyBorder="1" applyAlignment="1">
      <alignment horizontal="center" vertical="center" wrapText="1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vertical="center" wrapText="1"/>
    </xf>
    <xf numFmtId="0" fontId="32" fillId="39" borderId="39" xfId="50" applyFont="1" applyFill="1" applyBorder="1" applyAlignment="1">
      <alignment horizontal="left" vertical="center" wrapText="1"/>
    </xf>
    <xf numFmtId="0" fontId="31" fillId="0" borderId="40" xfId="50" applyFont="1" applyBorder="1" applyAlignment="1">
      <alignment vertical="center"/>
    </xf>
    <xf numFmtId="0" fontId="32" fillId="39" borderId="41" xfId="50" applyFont="1" applyFill="1" applyBorder="1" applyAlignment="1">
      <alignment horizontal="center" vertical="top" wrapText="1"/>
    </xf>
    <xf numFmtId="0" fontId="31" fillId="0" borderId="42" xfId="50" applyFont="1" applyBorder="1" applyAlignment="1">
      <alignment vertical="center"/>
    </xf>
    <xf numFmtId="0" fontId="32" fillId="39" borderId="43" xfId="50" applyFont="1" applyFill="1" applyBorder="1" applyAlignment="1">
      <alignment horizontal="center" vertical="top" wrapText="1"/>
    </xf>
    <xf numFmtId="1" fontId="32" fillId="39" borderId="41" xfId="50" applyNumberFormat="1" applyFont="1" applyFill="1" applyBorder="1" applyAlignment="1">
      <alignment horizontal="center" vertical="top" wrapText="1"/>
    </xf>
    <xf numFmtId="1" fontId="32" fillId="39" borderId="43" xfId="50" applyNumberFormat="1" applyFont="1" applyFill="1" applyBorder="1" applyAlignment="1">
      <alignment horizontal="center" vertical="top" wrapText="1"/>
    </xf>
  </cellXfs>
  <cellStyles count="53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 2" xfId="10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Hipervínculo" xfId="2" builtinId="8"/>
    <cellStyle name="Input" xfId="44"/>
    <cellStyle name="Linked Cell" xfId="45"/>
    <cellStyle name="Millares" xfId="1" builtinId="3"/>
    <cellStyle name="Milliers 2" xfId="9"/>
    <cellStyle name="Normal" xfId="0" builtinId="0"/>
    <cellStyle name="Normal 2" xfId="3"/>
    <cellStyle name="Normal 2 2" xfId="7"/>
    <cellStyle name="Normal 3" xfId="8"/>
    <cellStyle name="Normal_S.05.01.02" xfId="5"/>
    <cellStyle name="Normal_S.32.01.01" xfId="50"/>
    <cellStyle name="Normal_S320104" xfId="52"/>
    <cellStyle name="Normalny 13" xfId="4"/>
    <cellStyle name="Normalny 2 2" xfId="6"/>
    <cellStyle name="Note" xfId="46"/>
    <cellStyle name="Output" xfId="47"/>
    <cellStyle name="Porcentaje" xfId="51" builtinId="5"/>
    <cellStyle name="Title" xfId="48"/>
    <cellStyle name="Warning Text" xfId="4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A7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ris/S2P3/GroupWorkspace/2020_Closing%20Periods/FY20/10%20-%20Group%20QRTs/S.32.01%20-%20G01/SFCR%20Group%20-%20S.32.01.22%20VGG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ntityVehicles"/>
      <sheetName val="Tech_Param"/>
      <sheetName val="Scope"/>
      <sheetName val="Param_Mag"/>
      <sheetName val="Mag_Retr"/>
      <sheetName val="Lists"/>
      <sheetName val="Import_MDEF"/>
      <sheetName val="TMP_Concat"/>
      <sheetName val="S.32.01.01"/>
      <sheetName val="Context"/>
    </sheetNames>
    <sheetDataSet>
      <sheetData sheetId="0">
        <row r="9">
          <cell r="E9">
            <v>202012</v>
          </cell>
        </row>
      </sheetData>
      <sheetData sheetId="1"/>
      <sheetData sheetId="2"/>
      <sheetData sheetId="3">
        <row r="3">
          <cell r="J3" t="str">
            <v>AAMEU</v>
          </cell>
          <cell r="M3" t="str">
            <v>ALAM</v>
          </cell>
        </row>
        <row r="4">
          <cell r="J4" t="str">
            <v>ACR</v>
          </cell>
          <cell r="M4" t="str">
            <v>ALAMV</v>
          </cell>
        </row>
        <row r="5">
          <cell r="J5" t="str">
            <v>AIMROSEN</v>
          </cell>
          <cell r="M5" t="str">
            <v>COLBLS</v>
          </cell>
        </row>
        <row r="6">
          <cell r="J6" t="str">
            <v>AIPCNONREG</v>
          </cell>
          <cell r="M6" t="str">
            <v>COLBPC</v>
          </cell>
        </row>
        <row r="7">
          <cell r="J7" t="str">
            <v>ALAM/ALAMV</v>
          </cell>
          <cell r="M7" t="str">
            <v>MEXLIFE</v>
          </cell>
        </row>
        <row r="8">
          <cell r="J8" t="str">
            <v>COLBLS/COLBPC</v>
          </cell>
          <cell r="M8" t="str">
            <v>MEXPC</v>
          </cell>
        </row>
        <row r="9">
          <cell r="J9" t="str">
            <v>GREHO</v>
          </cell>
          <cell r="M9" t="str">
            <v>XLPC</v>
          </cell>
        </row>
        <row r="10">
          <cell r="J10" t="str">
            <v>GULFPC</v>
          </cell>
          <cell r="M10" t="str">
            <v>XLRE</v>
          </cell>
        </row>
        <row r="11">
          <cell r="J11" t="str">
            <v>IEPCINSIE05</v>
          </cell>
          <cell r="M11" t="str">
            <v>XLHO</v>
          </cell>
        </row>
        <row r="12">
          <cell r="J12" t="str">
            <v>MEXLIFE/MEXPC</v>
          </cell>
          <cell r="M12" t="str">
            <v>XLLS</v>
          </cell>
        </row>
        <row r="13">
          <cell r="J13" t="str">
            <v>MLCINDO</v>
          </cell>
          <cell r="M13" t="str">
            <v>USXLRO</v>
          </cell>
        </row>
        <row r="14">
          <cell r="J14" t="str">
            <v>NIGELS</v>
          </cell>
        </row>
        <row r="15">
          <cell r="J15" t="str">
            <v>NIGEPC</v>
          </cell>
        </row>
        <row r="16">
          <cell r="J16" t="str">
            <v>PPPGPCNONREG</v>
          </cell>
        </row>
        <row r="17">
          <cell r="J17" t="str">
            <v>REIMBAY</v>
          </cell>
        </row>
        <row r="18">
          <cell r="J18" t="str">
            <v>REIMEUREKA</v>
          </cell>
        </row>
        <row r="19">
          <cell r="J19" t="str">
            <v>REIMHAUS</v>
          </cell>
        </row>
        <row r="20">
          <cell r="J20" t="str">
            <v>SFAPC</v>
          </cell>
        </row>
        <row r="21">
          <cell r="J21" t="str">
            <v>SLPH</v>
          </cell>
        </row>
        <row r="22">
          <cell r="J22" t="str">
            <v>THAIGI</v>
          </cell>
        </row>
        <row r="23">
          <cell r="J23" t="str">
            <v>USCOLRE</v>
          </cell>
        </row>
        <row r="24">
          <cell r="J24" t="str">
            <v>XLHO/XLPC/XLRE/XLLS/USXLRO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zoomScale="85" zoomScaleNormal="85" zoomScaleSheetLayoutView="70" workbookViewId="0">
      <selection activeCell="E20" sqref="E20"/>
    </sheetView>
  </sheetViews>
  <sheetFormatPr baseColWidth="10" defaultColWidth="11.44140625" defaultRowHeight="13.2" x14ac:dyDescent="0.3"/>
  <cols>
    <col min="1" max="1" width="5.44140625" style="191" customWidth="1"/>
    <col min="2" max="2" width="13.88671875" style="195" customWidth="1"/>
    <col min="3" max="3" width="17.88671875" style="195" customWidth="1"/>
    <col min="4" max="4" width="17.109375" style="191" bestFit="1" customWidth="1"/>
    <col min="5" max="5" width="77.44140625" style="196" bestFit="1" customWidth="1"/>
    <col min="6" max="6" width="26.44140625" style="186" bestFit="1" customWidth="1"/>
    <col min="7" max="7" width="24.44140625" style="191" customWidth="1"/>
    <col min="8" max="8" width="33" style="197" customWidth="1"/>
    <col min="9" max="9" width="18.5546875" style="191" customWidth="1"/>
    <col min="10" max="10" width="58.5546875" style="191" bestFit="1" customWidth="1"/>
    <col min="11" max="16384" width="11.44140625" style="191"/>
  </cols>
  <sheetData>
    <row r="1" spans="2:10" s="217" customFormat="1" x14ac:dyDescent="0.25">
      <c r="B1" s="214"/>
      <c r="C1" s="215"/>
      <c r="D1" s="216"/>
    </row>
    <row r="2" spans="2:10" s="217" customFormat="1" ht="8.25" customHeight="1" x14ac:dyDescent="0.25">
      <c r="B2" s="214"/>
      <c r="C2" s="215"/>
      <c r="D2" s="216"/>
    </row>
    <row r="3" spans="2:10" s="217" customFormat="1" ht="13.8" thickBot="1" x14ac:dyDescent="0.3">
      <c r="B3" s="214"/>
      <c r="C3" s="214"/>
      <c r="H3" s="218"/>
    </row>
    <row r="4" spans="2:10" s="186" customFormat="1" ht="27" thickBot="1" x14ac:dyDescent="0.35">
      <c r="B4" s="183" t="s">
        <v>0</v>
      </c>
      <c r="C4" s="183" t="s">
        <v>1</v>
      </c>
      <c r="D4" s="184" t="s">
        <v>2</v>
      </c>
      <c r="E4" s="183" t="s">
        <v>3</v>
      </c>
      <c r="F4" s="183" t="s">
        <v>4</v>
      </c>
      <c r="G4" s="183" t="s">
        <v>5</v>
      </c>
      <c r="H4" s="185" t="s">
        <v>6</v>
      </c>
    </row>
    <row r="5" spans="2:10" s="188" customFormat="1" ht="42.75" customHeight="1" x14ac:dyDescent="0.3">
      <c r="B5" s="305" t="s">
        <v>7</v>
      </c>
      <c r="C5" s="219" t="s">
        <v>8</v>
      </c>
      <c r="D5" s="220" t="s">
        <v>9</v>
      </c>
      <c r="E5" s="187" t="s">
        <v>10</v>
      </c>
      <c r="F5" s="220" t="s">
        <v>11</v>
      </c>
      <c r="G5" s="220" t="s">
        <v>12</v>
      </c>
      <c r="H5" s="221" t="s">
        <v>13</v>
      </c>
    </row>
    <row r="6" spans="2:10" s="188" customFormat="1" ht="42.75" customHeight="1" x14ac:dyDescent="0.3">
      <c r="B6" s="305"/>
      <c r="C6" s="222" t="s">
        <v>14</v>
      </c>
      <c r="D6" s="223" t="s">
        <v>15</v>
      </c>
      <c r="E6" s="189" t="s">
        <v>16</v>
      </c>
      <c r="F6" s="223" t="s">
        <v>11</v>
      </c>
      <c r="G6" s="223" t="s">
        <v>12</v>
      </c>
      <c r="H6" s="224" t="s">
        <v>13</v>
      </c>
    </row>
    <row r="7" spans="2:10" s="188" customFormat="1" ht="42.75" customHeight="1" thickBot="1" x14ac:dyDescent="0.35">
      <c r="B7" s="306"/>
      <c r="C7" s="225" t="s">
        <v>14</v>
      </c>
      <c r="D7" s="223" t="s">
        <v>17</v>
      </c>
      <c r="E7" s="189" t="s">
        <v>18</v>
      </c>
      <c r="F7" s="223" t="s">
        <v>11</v>
      </c>
      <c r="G7" s="223" t="s">
        <v>12</v>
      </c>
      <c r="H7" s="224" t="s">
        <v>13</v>
      </c>
    </row>
    <row r="8" spans="2:10" ht="45" thickBot="1" x14ac:dyDescent="0.35">
      <c r="B8" s="226" t="s">
        <v>27</v>
      </c>
      <c r="C8" s="227" t="s">
        <v>28</v>
      </c>
      <c r="D8" s="193" t="s">
        <v>29</v>
      </c>
      <c r="E8" s="190" t="s">
        <v>30</v>
      </c>
      <c r="F8" s="193" t="s">
        <v>11</v>
      </c>
      <c r="G8" s="193" t="s">
        <v>12</v>
      </c>
      <c r="H8" s="228" t="s">
        <v>13</v>
      </c>
      <c r="I8" s="188"/>
      <c r="J8" s="188"/>
    </row>
    <row r="9" spans="2:10" s="188" customFormat="1" ht="52.5" customHeight="1" thickBot="1" x14ac:dyDescent="0.35">
      <c r="B9" s="229" t="s">
        <v>19</v>
      </c>
      <c r="C9" s="230" t="s">
        <v>20</v>
      </c>
      <c r="D9" s="193" t="s">
        <v>21</v>
      </c>
      <c r="E9" s="192" t="s">
        <v>19</v>
      </c>
      <c r="F9" s="193" t="s">
        <v>11</v>
      </c>
      <c r="G9" s="193" t="s">
        <v>12</v>
      </c>
      <c r="H9" s="228" t="s">
        <v>13</v>
      </c>
    </row>
    <row r="10" spans="2:10" s="188" customFormat="1" ht="33.75" customHeight="1" thickBot="1" x14ac:dyDescent="0.35">
      <c r="B10" s="226" t="s">
        <v>22</v>
      </c>
      <c r="C10" s="227" t="s">
        <v>23</v>
      </c>
      <c r="D10" s="193" t="s">
        <v>24</v>
      </c>
      <c r="E10" s="190" t="s">
        <v>25</v>
      </c>
      <c r="F10" s="193" t="s">
        <v>26</v>
      </c>
      <c r="G10" s="193" t="s">
        <v>12</v>
      </c>
      <c r="H10" s="228" t="s">
        <v>13</v>
      </c>
    </row>
    <row r="11" spans="2:10" ht="59.25" customHeight="1" thickBot="1" x14ac:dyDescent="0.35">
      <c r="B11" s="231" t="s">
        <v>31</v>
      </c>
      <c r="C11" s="232" t="s">
        <v>32</v>
      </c>
      <c r="D11" s="193" t="s">
        <v>33</v>
      </c>
      <c r="E11" s="194" t="s">
        <v>34</v>
      </c>
      <c r="F11" s="193" t="s">
        <v>35</v>
      </c>
      <c r="G11" s="193" t="s">
        <v>36</v>
      </c>
      <c r="H11" s="228" t="s">
        <v>13</v>
      </c>
      <c r="I11" s="188"/>
      <c r="J11" s="188"/>
    </row>
    <row r="12" spans="2:10" ht="18" customHeight="1" x14ac:dyDescent="0.3">
      <c r="E12" s="191"/>
      <c r="F12" s="191"/>
      <c r="H12" s="191"/>
      <c r="I12" s="188"/>
      <c r="J12" s="188"/>
    </row>
    <row r="13" spans="2:10" ht="44.25" customHeight="1" x14ac:dyDescent="0.3">
      <c r="C13" s="233"/>
      <c r="D13" s="233"/>
      <c r="E13" s="233"/>
      <c r="F13" s="233"/>
      <c r="G13" s="233"/>
      <c r="H13" s="233"/>
      <c r="I13" s="188"/>
      <c r="J13" s="188"/>
    </row>
    <row r="14" spans="2:10" ht="18" customHeight="1" x14ac:dyDescent="0.3">
      <c r="E14" s="191"/>
      <c r="F14" s="191"/>
      <c r="H14" s="191"/>
      <c r="I14" s="188"/>
      <c r="J14" s="188"/>
    </row>
    <row r="15" spans="2:10" ht="39" customHeight="1" x14ac:dyDescent="0.3">
      <c r="I15" s="188"/>
      <c r="J15" s="188"/>
    </row>
    <row r="16" spans="2:10" ht="18" customHeight="1" x14ac:dyDescent="0.3">
      <c r="E16" s="191"/>
      <c r="F16" s="191"/>
      <c r="H16" s="191"/>
      <c r="I16" s="188"/>
      <c r="J16" s="188"/>
    </row>
    <row r="17" spans="5:10" ht="18" customHeight="1" x14ac:dyDescent="0.3">
      <c r="E17" s="191"/>
      <c r="F17" s="191"/>
      <c r="H17" s="191"/>
      <c r="I17" s="188"/>
      <c r="J17" s="188"/>
    </row>
    <row r="18" spans="5:10" ht="18" customHeight="1" x14ac:dyDescent="0.3">
      <c r="E18" s="191"/>
      <c r="F18" s="191"/>
      <c r="H18" s="191"/>
      <c r="I18" s="188"/>
      <c r="J18" s="188"/>
    </row>
    <row r="19" spans="5:10" ht="18" customHeight="1" x14ac:dyDescent="0.3">
      <c r="E19" s="191"/>
      <c r="F19" s="191"/>
      <c r="H19" s="191"/>
      <c r="I19" s="188"/>
      <c r="J19" s="188"/>
    </row>
    <row r="20" spans="5:10" ht="18" customHeight="1" x14ac:dyDescent="0.3">
      <c r="E20" s="191"/>
      <c r="F20" s="191"/>
      <c r="H20" s="191"/>
      <c r="I20" s="188"/>
      <c r="J20" s="188"/>
    </row>
    <row r="21" spans="5:10" ht="18" customHeight="1" x14ac:dyDescent="0.3">
      <c r="E21" s="191"/>
      <c r="F21" s="191"/>
      <c r="H21" s="191"/>
      <c r="I21" s="188"/>
      <c r="J21" s="188"/>
    </row>
    <row r="22" spans="5:10" ht="18" customHeight="1" x14ac:dyDescent="0.3">
      <c r="E22" s="191"/>
      <c r="F22" s="191"/>
      <c r="H22" s="191"/>
      <c r="I22" s="188"/>
      <c r="J22" s="188"/>
    </row>
    <row r="23" spans="5:10" ht="18" customHeight="1" x14ac:dyDescent="0.3">
      <c r="E23" s="191"/>
      <c r="F23" s="191"/>
      <c r="H23" s="191"/>
      <c r="I23" s="188"/>
      <c r="J23" s="188"/>
    </row>
    <row r="24" spans="5:10" ht="18" customHeight="1" x14ac:dyDescent="0.3">
      <c r="E24" s="191"/>
      <c r="F24" s="191"/>
      <c r="H24" s="191"/>
      <c r="I24" s="188"/>
      <c r="J24" s="188"/>
    </row>
    <row r="25" spans="5:10" ht="18" customHeight="1" x14ac:dyDescent="0.3">
      <c r="E25" s="191"/>
      <c r="F25" s="191"/>
      <c r="H25" s="191"/>
      <c r="I25" s="188"/>
      <c r="J25" s="188"/>
    </row>
    <row r="26" spans="5:10" x14ac:dyDescent="0.3">
      <c r="E26" s="191"/>
      <c r="F26" s="191"/>
      <c r="H26" s="191"/>
      <c r="I26" s="188"/>
      <c r="J26" s="188"/>
    </row>
    <row r="27" spans="5:10" ht="18" customHeight="1" x14ac:dyDescent="0.3">
      <c r="E27" s="191"/>
      <c r="F27" s="191"/>
      <c r="H27" s="191"/>
      <c r="I27" s="188"/>
      <c r="J27" s="188"/>
    </row>
    <row r="28" spans="5:10" ht="18" customHeight="1" x14ac:dyDescent="0.3">
      <c r="E28" s="191"/>
      <c r="F28" s="191"/>
      <c r="H28" s="191"/>
      <c r="I28" s="188"/>
      <c r="J28" s="188"/>
    </row>
    <row r="29" spans="5:10" ht="18" customHeight="1" x14ac:dyDescent="0.3">
      <c r="E29" s="191"/>
      <c r="F29" s="191"/>
      <c r="H29" s="191"/>
      <c r="I29" s="188"/>
    </row>
    <row r="30" spans="5:10" ht="51" customHeight="1" x14ac:dyDescent="0.3"/>
    <row r="31" spans="5:10" x14ac:dyDescent="0.3">
      <c r="H31" s="191"/>
    </row>
    <row r="32" spans="5:10" x14ac:dyDescent="0.3">
      <c r="H32" s="191"/>
    </row>
    <row r="33" spans="5:8" x14ac:dyDescent="0.3">
      <c r="H33" s="191"/>
    </row>
    <row r="34" spans="5:8" x14ac:dyDescent="0.3">
      <c r="H34" s="191"/>
    </row>
    <row r="35" spans="5:8" x14ac:dyDescent="0.3">
      <c r="H35" s="191"/>
    </row>
    <row r="36" spans="5:8" x14ac:dyDescent="0.3">
      <c r="H36" s="191"/>
    </row>
    <row r="37" spans="5:8" x14ac:dyDescent="0.3">
      <c r="H37" s="191"/>
    </row>
    <row r="38" spans="5:8" x14ac:dyDescent="0.3">
      <c r="H38" s="191"/>
    </row>
    <row r="39" spans="5:8" x14ac:dyDescent="0.3">
      <c r="H39" s="191"/>
    </row>
    <row r="40" spans="5:8" x14ac:dyDescent="0.3">
      <c r="H40" s="191"/>
    </row>
    <row r="41" spans="5:8" x14ac:dyDescent="0.3">
      <c r="H41" s="191"/>
    </row>
    <row r="42" spans="5:8" x14ac:dyDescent="0.3">
      <c r="H42" s="191"/>
    </row>
    <row r="43" spans="5:8" x14ac:dyDescent="0.3">
      <c r="H43" s="191"/>
    </row>
    <row r="44" spans="5:8" x14ac:dyDescent="0.3">
      <c r="H44" s="191"/>
    </row>
    <row r="45" spans="5:8" x14ac:dyDescent="0.3">
      <c r="H45" s="191"/>
    </row>
    <row r="46" spans="5:8" x14ac:dyDescent="0.3">
      <c r="E46" s="191"/>
      <c r="F46" s="191"/>
      <c r="H46" s="191"/>
    </row>
    <row r="47" spans="5:8" x14ac:dyDescent="0.3">
      <c r="E47" s="191"/>
      <c r="F47" s="191"/>
      <c r="H47" s="191"/>
    </row>
    <row r="62" spans="5:8" ht="60" customHeight="1" x14ac:dyDescent="0.3">
      <c r="E62" s="191"/>
      <c r="F62" s="191"/>
      <c r="H62" s="191"/>
    </row>
  </sheetData>
  <mergeCells count="1">
    <mergeCell ref="B5:B7"/>
  </mergeCells>
  <hyperlinks>
    <hyperlink ref="H5" location="S.02.01!Print_Area" display="&gt;&gt; access"/>
    <hyperlink ref="H11" location="S.32.01!Final\TO_DELETE" display="&gt;&gt; access"/>
    <hyperlink ref="H6" location="S.05.01!Print_Area" display="&gt;&gt; access"/>
    <hyperlink ref="H9" location="S.23.01.22!A1" display="&gt;&gt; access"/>
    <hyperlink ref="H8" location="S.22.01.22!Print_Area" display="&gt;&gt; access"/>
    <hyperlink ref="H7" location="S.05.02!Print_Area" display="&gt;&gt; access"/>
    <hyperlink ref="H10" location="S.25.02.22!A1" display="&gt;&gt; access"/>
  </hyperlink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62" orientation="landscape" r:id="rId1"/>
  <headerFooter>
    <oddHeader>&amp;L&amp;G&amp;C&amp;"-,Bold"&amp;12Public Quantitative Reporting Templates - Summary</oddHeader>
    <oddFooter>&amp;C&amp;"-,Bold"&amp;12Solvency 2 Pillar 3 reporting - SFCR
December 31,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2"/>
  <sheetViews>
    <sheetView showGridLines="0" topLeftCell="C80" zoomScaleNormal="100" zoomScaleSheetLayoutView="100" workbookViewId="0">
      <selection activeCell="D112" sqref="D112"/>
    </sheetView>
  </sheetViews>
  <sheetFormatPr baseColWidth="10" defaultColWidth="11.44140625" defaultRowHeight="13.2" x14ac:dyDescent="0.25"/>
  <cols>
    <col min="1" max="1" width="8.88671875" style="4" hidden="1" customWidth="1"/>
    <col min="2" max="2" width="10.44140625" style="5" hidden="1" customWidth="1"/>
    <col min="3" max="3" width="2.44140625" style="5" customWidth="1"/>
    <col min="4" max="4" width="77.44140625" style="5" bestFit="1" customWidth="1"/>
    <col min="5" max="5" width="8" style="5" bestFit="1" customWidth="1"/>
    <col min="6" max="6" width="20.33203125" style="6" bestFit="1" customWidth="1"/>
    <col min="7" max="7" width="3.109375" style="5" customWidth="1"/>
    <col min="8" max="16384" width="11.44140625" style="5"/>
  </cols>
  <sheetData>
    <row r="1" spans="1:6" x14ac:dyDescent="0.25">
      <c r="A1" s="4">
        <v>1</v>
      </c>
    </row>
    <row r="3" spans="1:6" x14ac:dyDescent="0.25">
      <c r="A3" s="5"/>
      <c r="D3" s="7" t="s">
        <v>37</v>
      </c>
    </row>
    <row r="4" spans="1:6" x14ac:dyDescent="0.25">
      <c r="D4" s="8" t="s">
        <v>38</v>
      </c>
    </row>
    <row r="5" spans="1:6" x14ac:dyDescent="0.25">
      <c r="E5" s="7"/>
      <c r="F5" s="9"/>
    </row>
    <row r="6" spans="1:6" x14ac:dyDescent="0.25">
      <c r="D6" s="10" t="s">
        <v>2252</v>
      </c>
      <c r="E6" s="8"/>
    </row>
    <row r="7" spans="1:6" x14ac:dyDescent="0.25">
      <c r="D7" s="8"/>
      <c r="E7" s="8"/>
      <c r="F7" s="11" t="s">
        <v>40</v>
      </c>
    </row>
    <row r="8" spans="1:6" x14ac:dyDescent="0.25">
      <c r="D8" s="12" t="s">
        <v>41</v>
      </c>
      <c r="E8" s="13"/>
      <c r="F8" s="14" t="s">
        <v>42</v>
      </c>
    </row>
    <row r="9" spans="1:6" x14ac:dyDescent="0.25">
      <c r="A9" s="15"/>
      <c r="B9" s="16" t="s">
        <v>43</v>
      </c>
      <c r="D9" s="17" t="s">
        <v>44</v>
      </c>
      <c r="E9" s="18" t="s">
        <v>45</v>
      </c>
      <c r="F9" s="19">
        <v>3.0000067382351947E-4</v>
      </c>
    </row>
    <row r="10" spans="1:6" x14ac:dyDescent="0.25">
      <c r="A10" s="20"/>
      <c r="B10" s="16" t="s">
        <v>43</v>
      </c>
      <c r="D10" s="17" t="s">
        <v>46</v>
      </c>
      <c r="E10" s="18" t="s">
        <v>47</v>
      </c>
      <c r="F10" s="19">
        <v>243588.54620000056</v>
      </c>
    </row>
    <row r="11" spans="1:6" x14ac:dyDescent="0.25">
      <c r="A11" s="15"/>
      <c r="B11" s="16" t="s">
        <v>43</v>
      </c>
      <c r="D11" s="17" t="s">
        <v>48</v>
      </c>
      <c r="E11" s="18" t="s">
        <v>49</v>
      </c>
      <c r="F11" s="19">
        <v>5997.2710999999981</v>
      </c>
    </row>
    <row r="12" spans="1:6" x14ac:dyDescent="0.25">
      <c r="A12" s="15"/>
      <c r="B12" s="16" t="s">
        <v>43</v>
      </c>
      <c r="D12" s="21" t="s">
        <v>50</v>
      </c>
      <c r="E12" s="18" t="s">
        <v>51</v>
      </c>
      <c r="F12" s="19">
        <v>2682014.1104999995</v>
      </c>
    </row>
    <row r="13" spans="1:6" x14ac:dyDescent="0.25">
      <c r="A13" s="22"/>
      <c r="B13" s="23" t="s">
        <v>43</v>
      </c>
      <c r="D13" s="24" t="s">
        <v>52</v>
      </c>
      <c r="E13" s="18" t="s">
        <v>53</v>
      </c>
      <c r="F13" s="25">
        <v>526016490.61649996</v>
      </c>
    </row>
    <row r="14" spans="1:6" x14ac:dyDescent="0.25">
      <c r="A14" s="15"/>
      <c r="B14" s="16"/>
      <c r="D14" s="26" t="s">
        <v>54</v>
      </c>
      <c r="E14" s="18" t="s">
        <v>55</v>
      </c>
      <c r="F14" s="19">
        <v>21254953.132899992</v>
      </c>
    </row>
    <row r="15" spans="1:6" x14ac:dyDescent="0.25">
      <c r="A15" s="15"/>
      <c r="B15" s="16"/>
      <c r="D15" s="27" t="s">
        <v>56</v>
      </c>
      <c r="E15" s="18" t="s">
        <v>57</v>
      </c>
      <c r="F15" s="19">
        <v>6080809.5115999822</v>
      </c>
    </row>
    <row r="16" spans="1:6" x14ac:dyDescent="0.25">
      <c r="A16" s="22"/>
      <c r="B16" s="23"/>
      <c r="D16" s="28" t="s">
        <v>58</v>
      </c>
      <c r="E16" s="18" t="s">
        <v>59</v>
      </c>
      <c r="F16" s="25">
        <v>33895952.528599992</v>
      </c>
    </row>
    <row r="17" spans="1:6" x14ac:dyDescent="0.25">
      <c r="A17" s="22"/>
      <c r="B17" s="16"/>
      <c r="D17" s="29" t="s">
        <v>60</v>
      </c>
      <c r="E17" s="30" t="s">
        <v>61</v>
      </c>
      <c r="F17" s="19">
        <v>20694768.0726</v>
      </c>
    </row>
    <row r="18" spans="1:6" x14ac:dyDescent="0.25">
      <c r="A18" s="22"/>
      <c r="B18" s="16"/>
      <c r="D18" s="29" t="s">
        <v>62</v>
      </c>
      <c r="E18" s="30" t="s">
        <v>63</v>
      </c>
      <c r="F18" s="19">
        <v>13201184.455999997</v>
      </c>
    </row>
    <row r="19" spans="1:6" x14ac:dyDescent="0.25">
      <c r="A19" s="22"/>
      <c r="B19" s="23"/>
      <c r="C19" s="31"/>
      <c r="D19" s="28" t="s">
        <v>64</v>
      </c>
      <c r="E19" s="18" t="s">
        <v>65</v>
      </c>
      <c r="F19" s="25">
        <v>425561836.3416</v>
      </c>
    </row>
    <row r="20" spans="1:6" x14ac:dyDescent="0.25">
      <c r="A20" s="15"/>
      <c r="B20" s="16"/>
      <c r="D20" s="29" t="s">
        <v>66</v>
      </c>
      <c r="E20" s="30" t="s">
        <v>67</v>
      </c>
      <c r="F20" s="19">
        <v>249074093.80569988</v>
      </c>
    </row>
    <row r="21" spans="1:6" x14ac:dyDescent="0.25">
      <c r="A21" s="15"/>
      <c r="B21" s="16"/>
      <c r="D21" s="29" t="s">
        <v>68</v>
      </c>
      <c r="E21" s="30" t="s">
        <v>69</v>
      </c>
      <c r="F21" s="19">
        <v>151622371.15690005</v>
      </c>
    </row>
    <row r="22" spans="1:6" x14ac:dyDescent="0.25">
      <c r="A22" s="15"/>
      <c r="B22" s="213"/>
      <c r="D22" s="29" t="s">
        <v>70</v>
      </c>
      <c r="E22" s="30" t="s">
        <v>71</v>
      </c>
      <c r="F22" s="19">
        <v>3105715.3654999998</v>
      </c>
    </row>
    <row r="23" spans="1:6" x14ac:dyDescent="0.25">
      <c r="A23" s="15"/>
      <c r="B23" s="16"/>
      <c r="D23" s="29" t="s">
        <v>72</v>
      </c>
      <c r="E23" s="30" t="s">
        <v>73</v>
      </c>
      <c r="F23" s="19">
        <v>21759656.013500001</v>
      </c>
    </row>
    <row r="24" spans="1:6" x14ac:dyDescent="0.25">
      <c r="A24" s="15"/>
      <c r="B24" s="16"/>
      <c r="D24" s="26" t="s">
        <v>74</v>
      </c>
      <c r="E24" s="30" t="s">
        <v>75</v>
      </c>
      <c r="F24" s="19">
        <v>37540607.835200012</v>
      </c>
    </row>
    <row r="25" spans="1:6" x14ac:dyDescent="0.25">
      <c r="A25" s="15"/>
      <c r="B25" s="16"/>
      <c r="D25" s="26" t="s">
        <v>76</v>
      </c>
      <c r="E25" s="30" t="s">
        <v>77</v>
      </c>
      <c r="F25" s="19">
        <v>1650759.5841000001</v>
      </c>
    </row>
    <row r="26" spans="1:6" x14ac:dyDescent="0.25">
      <c r="A26" s="15"/>
      <c r="B26" s="16"/>
      <c r="D26" s="26" t="s">
        <v>78</v>
      </c>
      <c r="E26" s="30" t="s">
        <v>79</v>
      </c>
      <c r="F26" s="19">
        <v>31571.682499999999</v>
      </c>
    </row>
    <row r="27" spans="1:6" x14ac:dyDescent="0.25">
      <c r="A27" s="20"/>
      <c r="B27" s="16"/>
      <c r="D27" s="26" t="s">
        <v>80</v>
      </c>
      <c r="E27" s="30" t="s">
        <v>81</v>
      </c>
      <c r="F27" s="19">
        <v>0</v>
      </c>
    </row>
    <row r="28" spans="1:6" x14ac:dyDescent="0.25">
      <c r="A28" s="15"/>
      <c r="B28" s="16" t="s">
        <v>43</v>
      </c>
      <c r="D28" s="32" t="s">
        <v>82</v>
      </c>
      <c r="E28" s="30" t="s">
        <v>83</v>
      </c>
      <c r="F28" s="19">
        <v>77799499.148600012</v>
      </c>
    </row>
    <row r="29" spans="1:6" x14ac:dyDescent="0.25">
      <c r="B29" s="5" t="s">
        <v>43</v>
      </c>
      <c r="D29" s="33" t="s">
        <v>84</v>
      </c>
      <c r="E29" s="18" t="s">
        <v>85</v>
      </c>
      <c r="F29" s="25">
        <v>27803362.335799996</v>
      </c>
    </row>
    <row r="30" spans="1:6" x14ac:dyDescent="0.25">
      <c r="A30" s="15"/>
      <c r="B30" s="16"/>
      <c r="D30" s="26" t="s">
        <v>86</v>
      </c>
      <c r="E30" s="30" t="s">
        <v>87</v>
      </c>
      <c r="F30" s="19">
        <v>1636728.7174000002</v>
      </c>
    </row>
    <row r="31" spans="1:6" x14ac:dyDescent="0.25">
      <c r="A31" s="15"/>
      <c r="B31" s="16"/>
      <c r="D31" s="26" t="s">
        <v>88</v>
      </c>
      <c r="E31" s="30" t="s">
        <v>89</v>
      </c>
      <c r="F31" s="19">
        <v>11943331.470700003</v>
      </c>
    </row>
    <row r="32" spans="1:6" x14ac:dyDescent="0.25">
      <c r="A32" s="15"/>
      <c r="B32" s="16"/>
      <c r="D32" s="26" t="s">
        <v>90</v>
      </c>
      <c r="E32" s="30" t="s">
        <v>91</v>
      </c>
      <c r="F32" s="19">
        <v>14223302.147699993</v>
      </c>
    </row>
    <row r="33" spans="1:10" x14ac:dyDescent="0.25">
      <c r="B33" s="5" t="s">
        <v>43</v>
      </c>
      <c r="D33" s="12" t="s">
        <v>92</v>
      </c>
      <c r="E33" s="18" t="s">
        <v>93</v>
      </c>
      <c r="F33" s="25">
        <v>21886494.277800001</v>
      </c>
    </row>
    <row r="34" spans="1:10" x14ac:dyDescent="0.25">
      <c r="D34" s="34" t="s">
        <v>94</v>
      </c>
      <c r="E34" s="18" t="s">
        <v>95</v>
      </c>
      <c r="F34" s="19">
        <v>15460047.727700002</v>
      </c>
    </row>
    <row r="35" spans="1:10" x14ac:dyDescent="0.25">
      <c r="A35" s="15"/>
      <c r="B35" s="16"/>
      <c r="D35" s="29" t="s">
        <v>96</v>
      </c>
      <c r="E35" s="18" t="s">
        <v>97</v>
      </c>
      <c r="F35" s="19">
        <v>13423601.416300002</v>
      </c>
    </row>
    <row r="36" spans="1:10" x14ac:dyDescent="0.25">
      <c r="A36" s="15"/>
      <c r="B36" s="16"/>
      <c r="D36" s="29" t="s">
        <v>98</v>
      </c>
      <c r="E36" s="18" t="s">
        <v>99</v>
      </c>
      <c r="F36" s="19">
        <v>2036446.3114000002</v>
      </c>
    </row>
    <row r="37" spans="1:10" s="36" customFormat="1" x14ac:dyDescent="0.25">
      <c r="A37" s="35"/>
      <c r="D37" s="37" t="s">
        <v>100</v>
      </c>
      <c r="E37" s="18" t="s">
        <v>101</v>
      </c>
      <c r="F37" s="19">
        <v>6433738.5477000009</v>
      </c>
    </row>
    <row r="38" spans="1:10" x14ac:dyDescent="0.25">
      <c r="A38" s="15"/>
      <c r="B38" s="16"/>
      <c r="D38" s="29" t="s">
        <v>102</v>
      </c>
      <c r="E38" s="18" t="s">
        <v>103</v>
      </c>
      <c r="F38" s="19">
        <v>654074.13490000006</v>
      </c>
    </row>
    <row r="39" spans="1:10" x14ac:dyDescent="0.25">
      <c r="A39" s="15"/>
      <c r="B39" s="16"/>
      <c r="D39" s="38" t="s">
        <v>104</v>
      </c>
      <c r="E39" s="18" t="s">
        <v>105</v>
      </c>
      <c r="F39" s="19">
        <v>5779664.412800001</v>
      </c>
      <c r="I39" s="36"/>
      <c r="J39" s="36"/>
    </row>
    <row r="40" spans="1:10" x14ac:dyDescent="0.25">
      <c r="A40" s="15"/>
      <c r="B40" s="16"/>
      <c r="D40" s="26" t="s">
        <v>106</v>
      </c>
      <c r="E40" s="18" t="s">
        <v>107</v>
      </c>
      <c r="F40" s="19">
        <v>-7291.9975999999997</v>
      </c>
    </row>
    <row r="41" spans="1:10" x14ac:dyDescent="0.25">
      <c r="A41" s="15"/>
      <c r="B41" s="16" t="s">
        <v>43</v>
      </c>
      <c r="D41" s="17" t="s">
        <v>108</v>
      </c>
      <c r="E41" s="18" t="s">
        <v>109</v>
      </c>
      <c r="F41" s="19">
        <v>2141900.4209000003</v>
      </c>
      <c r="I41" s="36"/>
      <c r="J41" s="36"/>
    </row>
    <row r="42" spans="1:10" x14ac:dyDescent="0.25">
      <c r="A42" s="15"/>
      <c r="B42" s="16" t="s">
        <v>43</v>
      </c>
      <c r="D42" s="17" t="s">
        <v>110</v>
      </c>
      <c r="E42" s="18" t="s">
        <v>111</v>
      </c>
      <c r="F42" s="19">
        <v>13783963.173500001</v>
      </c>
    </row>
    <row r="43" spans="1:10" x14ac:dyDescent="0.25">
      <c r="A43" s="15"/>
      <c r="B43" s="16" t="s">
        <v>43</v>
      </c>
      <c r="D43" s="17" t="s">
        <v>112</v>
      </c>
      <c r="E43" s="18" t="s">
        <v>113</v>
      </c>
      <c r="F43" s="19">
        <v>2463600.7944</v>
      </c>
    </row>
    <row r="44" spans="1:10" x14ac:dyDescent="0.25">
      <c r="A44" s="15"/>
      <c r="B44" s="16" t="s">
        <v>43</v>
      </c>
      <c r="D44" s="17" t="s">
        <v>114</v>
      </c>
      <c r="E44" s="18" t="s">
        <v>115</v>
      </c>
      <c r="F44" s="19">
        <v>7223501.6121000014</v>
      </c>
    </row>
    <row r="45" spans="1:10" x14ac:dyDescent="0.25">
      <c r="A45" s="15"/>
      <c r="B45" s="16" t="s">
        <v>43</v>
      </c>
      <c r="D45" s="17" t="s">
        <v>116</v>
      </c>
      <c r="E45" s="18" t="s">
        <v>117</v>
      </c>
      <c r="F45" s="19">
        <v>4.3655745685100555E-11</v>
      </c>
    </row>
    <row r="46" spans="1:10" x14ac:dyDescent="0.25">
      <c r="A46" s="15"/>
      <c r="B46" s="16" t="s">
        <v>43</v>
      </c>
      <c r="D46" s="36" t="s">
        <v>118</v>
      </c>
      <c r="E46" s="18" t="s">
        <v>119</v>
      </c>
      <c r="F46" s="19">
        <v>-3.9290185688267698E-13</v>
      </c>
    </row>
    <row r="47" spans="1:10" x14ac:dyDescent="0.25">
      <c r="A47" s="15"/>
      <c r="B47" s="16" t="s">
        <v>43</v>
      </c>
      <c r="D47" s="17" t="s">
        <v>120</v>
      </c>
      <c r="E47" s="18" t="s">
        <v>121</v>
      </c>
      <c r="F47" s="19">
        <v>26460097.684800006</v>
      </c>
    </row>
    <row r="48" spans="1:10" x14ac:dyDescent="0.25">
      <c r="A48" s="15"/>
      <c r="B48" s="16" t="s">
        <v>43</v>
      </c>
      <c r="D48" s="17" t="s">
        <v>122</v>
      </c>
      <c r="E48" s="18" t="s">
        <v>123</v>
      </c>
      <c r="F48" s="19">
        <v>6448574.4648000877</v>
      </c>
    </row>
    <row r="49" spans="1:9" x14ac:dyDescent="0.25">
      <c r="D49" s="39" t="s">
        <v>124</v>
      </c>
      <c r="E49" s="40" t="s">
        <v>125</v>
      </c>
      <c r="F49" s="11">
        <v>714959084.45730019</v>
      </c>
      <c r="I49" s="41"/>
    </row>
    <row r="50" spans="1:9" s="94" customFormat="1" x14ac:dyDescent="0.25">
      <c r="A50" s="93"/>
      <c r="D50" s="98"/>
      <c r="E50" s="99"/>
      <c r="F50" s="101"/>
      <c r="I50" s="100"/>
    </row>
    <row r="51" spans="1:9" x14ac:dyDescent="0.25">
      <c r="D51" s="41"/>
      <c r="E51" s="8"/>
      <c r="F51" s="11" t="s">
        <v>40</v>
      </c>
    </row>
    <row r="52" spans="1:9" x14ac:dyDescent="0.25">
      <c r="D52" s="8" t="s">
        <v>126</v>
      </c>
      <c r="E52" s="13"/>
      <c r="F52" s="14" t="s">
        <v>42</v>
      </c>
    </row>
    <row r="53" spans="1:9" x14ac:dyDescent="0.25">
      <c r="B53" s="5" t="s">
        <v>127</v>
      </c>
      <c r="D53" s="12" t="s">
        <v>128</v>
      </c>
      <c r="E53" s="42" t="s">
        <v>129</v>
      </c>
      <c r="F53" s="43">
        <v>96433106.377800047</v>
      </c>
    </row>
    <row r="54" spans="1:9" x14ac:dyDescent="0.25">
      <c r="A54" s="22"/>
      <c r="B54" s="23"/>
      <c r="D54" s="24" t="s">
        <v>130</v>
      </c>
      <c r="E54" s="42" t="s">
        <v>131</v>
      </c>
      <c r="F54" s="43">
        <v>83528669.955900058</v>
      </c>
    </row>
    <row r="55" spans="1:9" x14ac:dyDescent="0.25">
      <c r="A55" s="15"/>
      <c r="B55" s="16"/>
      <c r="D55" s="47" t="s">
        <v>132</v>
      </c>
      <c r="E55" s="42" t="s">
        <v>133</v>
      </c>
      <c r="F55" s="45">
        <v>0</v>
      </c>
    </row>
    <row r="56" spans="1:9" x14ac:dyDescent="0.25">
      <c r="A56" s="15"/>
      <c r="B56" s="16"/>
      <c r="D56" s="46" t="s">
        <v>134</v>
      </c>
      <c r="E56" s="42" t="s">
        <v>135</v>
      </c>
      <c r="F56" s="45">
        <v>79631235.255200058</v>
      </c>
    </row>
    <row r="57" spans="1:9" x14ac:dyDescent="0.25">
      <c r="A57" s="15"/>
      <c r="B57" s="16"/>
      <c r="D57" s="46" t="s">
        <v>136</v>
      </c>
      <c r="E57" s="42" t="s">
        <v>137</v>
      </c>
      <c r="F57" s="45">
        <v>3897434.7006999995</v>
      </c>
    </row>
    <row r="58" spans="1:9" x14ac:dyDescent="0.25">
      <c r="A58" s="22"/>
      <c r="B58" s="23"/>
      <c r="D58" s="46" t="s">
        <v>138</v>
      </c>
      <c r="E58" s="42" t="s">
        <v>139</v>
      </c>
      <c r="F58" s="45">
        <v>12904436.4219</v>
      </c>
    </row>
    <row r="59" spans="1:9" x14ac:dyDescent="0.25">
      <c r="A59" s="15"/>
      <c r="B59" s="16"/>
      <c r="D59" s="47" t="s">
        <v>132</v>
      </c>
      <c r="E59" s="42" t="s">
        <v>140</v>
      </c>
      <c r="F59" s="45">
        <v>0</v>
      </c>
    </row>
    <row r="60" spans="1:9" x14ac:dyDescent="0.25">
      <c r="A60" s="15"/>
      <c r="B60" s="16"/>
      <c r="D60" s="46" t="s">
        <v>134</v>
      </c>
      <c r="E60" s="42" t="s">
        <v>141</v>
      </c>
      <c r="F60" s="45">
        <v>12549575.824999999</v>
      </c>
    </row>
    <row r="61" spans="1:9" x14ac:dyDescent="0.25">
      <c r="A61" s="15"/>
      <c r="B61" s="16"/>
      <c r="D61" s="46" t="s">
        <v>136</v>
      </c>
      <c r="E61" s="42" t="s">
        <v>142</v>
      </c>
      <c r="F61" s="45">
        <v>354860.59689999989</v>
      </c>
    </row>
    <row r="62" spans="1:9" s="49" customFormat="1" x14ac:dyDescent="0.25">
      <c r="A62" s="15"/>
      <c r="B62" s="48" t="s">
        <v>127</v>
      </c>
      <c r="D62" s="46" t="s">
        <v>143</v>
      </c>
      <c r="E62" s="50" t="s">
        <v>144</v>
      </c>
      <c r="F62" s="43">
        <v>373971199.36049974</v>
      </c>
    </row>
    <row r="63" spans="1:9" x14ac:dyDescent="0.25">
      <c r="A63" s="22"/>
      <c r="B63" s="23"/>
      <c r="D63" s="51" t="s">
        <v>145</v>
      </c>
      <c r="E63" s="42" t="s">
        <v>146</v>
      </c>
      <c r="F63" s="43">
        <v>34109718.426700011</v>
      </c>
    </row>
    <row r="64" spans="1:9" x14ac:dyDescent="0.25">
      <c r="A64" s="15"/>
      <c r="B64" s="16"/>
      <c r="D64" s="44" t="s">
        <v>132</v>
      </c>
      <c r="E64" s="42" t="s">
        <v>147</v>
      </c>
      <c r="F64" s="45">
        <v>0</v>
      </c>
    </row>
    <row r="65" spans="1:6" x14ac:dyDescent="0.25">
      <c r="A65" s="15"/>
      <c r="B65" s="16"/>
      <c r="D65" s="46" t="s">
        <v>134</v>
      </c>
      <c r="E65" s="42" t="s">
        <v>148</v>
      </c>
      <c r="F65" s="45">
        <v>30485763.842600014</v>
      </c>
    </row>
    <row r="66" spans="1:6" x14ac:dyDescent="0.25">
      <c r="A66" s="15"/>
      <c r="B66" s="16"/>
      <c r="D66" s="46" t="s">
        <v>136</v>
      </c>
      <c r="E66" s="42" t="s">
        <v>149</v>
      </c>
      <c r="F66" s="45">
        <v>3623954.5841000001</v>
      </c>
    </row>
    <row r="67" spans="1:6" x14ac:dyDescent="0.25">
      <c r="A67" s="22"/>
      <c r="B67" s="23"/>
      <c r="D67" s="46" t="s">
        <v>150</v>
      </c>
      <c r="E67" s="42" t="s">
        <v>151</v>
      </c>
      <c r="F67" s="43">
        <v>339861480.93379974</v>
      </c>
    </row>
    <row r="68" spans="1:6" x14ac:dyDescent="0.25">
      <c r="A68" s="15"/>
      <c r="B68" s="16"/>
      <c r="D68" s="52" t="s">
        <v>132</v>
      </c>
      <c r="E68" s="42" t="s">
        <v>152</v>
      </c>
      <c r="F68" s="45">
        <v>0</v>
      </c>
    </row>
    <row r="69" spans="1:6" x14ac:dyDescent="0.25">
      <c r="A69" s="15"/>
      <c r="B69" s="16"/>
      <c r="D69" s="46" t="s">
        <v>134</v>
      </c>
      <c r="E69" s="42" t="s">
        <v>153</v>
      </c>
      <c r="F69" s="45">
        <v>334271972.34459972</v>
      </c>
    </row>
    <row r="70" spans="1:6" x14ac:dyDescent="0.25">
      <c r="A70" s="15"/>
      <c r="B70" s="16"/>
      <c r="D70" s="46" t="s">
        <v>136</v>
      </c>
      <c r="E70" s="42" t="s">
        <v>154</v>
      </c>
      <c r="F70" s="45">
        <v>5589508.5891999993</v>
      </c>
    </row>
    <row r="71" spans="1:6" x14ac:dyDescent="0.25">
      <c r="A71" s="22"/>
      <c r="B71" s="23" t="s">
        <v>127</v>
      </c>
      <c r="D71" s="46" t="s">
        <v>155</v>
      </c>
      <c r="E71" s="42" t="s">
        <v>156</v>
      </c>
      <c r="F71" s="43">
        <v>75412623.033299983</v>
      </c>
    </row>
    <row r="72" spans="1:6" x14ac:dyDescent="0.25">
      <c r="A72" s="15"/>
      <c r="B72" s="16"/>
      <c r="D72" s="24" t="s">
        <v>132</v>
      </c>
      <c r="E72" s="42" t="s">
        <v>157</v>
      </c>
      <c r="F72" s="45">
        <v>0</v>
      </c>
    </row>
    <row r="73" spans="1:6" x14ac:dyDescent="0.25">
      <c r="A73" s="15"/>
      <c r="B73" s="16"/>
      <c r="D73" s="46" t="s">
        <v>134</v>
      </c>
      <c r="E73" s="42" t="s">
        <v>158</v>
      </c>
      <c r="F73" s="45">
        <v>74268994.144799992</v>
      </c>
    </row>
    <row r="74" spans="1:6" x14ac:dyDescent="0.25">
      <c r="A74" s="15"/>
      <c r="B74" s="16"/>
      <c r="D74" s="46" t="s">
        <v>136</v>
      </c>
      <c r="E74" s="42" t="s">
        <v>159</v>
      </c>
      <c r="F74" s="45">
        <v>1143628.8884999999</v>
      </c>
    </row>
    <row r="75" spans="1:6" x14ac:dyDescent="0.25">
      <c r="A75" s="15"/>
      <c r="B75" s="16" t="s">
        <v>127</v>
      </c>
      <c r="D75" s="46" t="s">
        <v>160</v>
      </c>
      <c r="E75" s="42" t="s">
        <v>161</v>
      </c>
      <c r="F75" s="45">
        <v>0</v>
      </c>
    </row>
    <row r="76" spans="1:6" x14ac:dyDescent="0.25">
      <c r="A76" s="15"/>
      <c r="B76" s="16" t="s">
        <v>127</v>
      </c>
      <c r="D76" s="17" t="s">
        <v>162</v>
      </c>
      <c r="E76" s="42" t="s">
        <v>163</v>
      </c>
      <c r="F76" s="45">
        <v>1410756.2571</v>
      </c>
    </row>
    <row r="77" spans="1:6" x14ac:dyDescent="0.25">
      <c r="A77" s="15"/>
      <c r="B77" s="16" t="s">
        <v>127</v>
      </c>
      <c r="D77" s="17" t="s">
        <v>164</v>
      </c>
      <c r="E77" s="42" t="s">
        <v>165</v>
      </c>
      <c r="F77" s="45">
        <v>6724468.6298000012</v>
      </c>
    </row>
    <row r="78" spans="1:6" x14ac:dyDescent="0.25">
      <c r="A78" s="15"/>
      <c r="B78" s="16" t="s">
        <v>127</v>
      </c>
      <c r="D78" s="17" t="s">
        <v>166</v>
      </c>
      <c r="E78" s="42" t="s">
        <v>167</v>
      </c>
      <c r="F78" s="45">
        <v>2333761.3213999998</v>
      </c>
    </row>
    <row r="79" spans="1:6" x14ac:dyDescent="0.25">
      <c r="A79" s="15"/>
      <c r="B79" s="16" t="s">
        <v>127</v>
      </c>
      <c r="D79" s="17" t="s">
        <v>168</v>
      </c>
      <c r="E79" s="42" t="s">
        <v>169</v>
      </c>
      <c r="F79" s="45">
        <v>4059483.2265000031</v>
      </c>
    </row>
    <row r="80" spans="1:6" x14ac:dyDescent="0.25">
      <c r="A80" s="15"/>
      <c r="B80" s="16" t="s">
        <v>127</v>
      </c>
      <c r="D80" s="17" t="s">
        <v>76</v>
      </c>
      <c r="E80" s="42" t="s">
        <v>170</v>
      </c>
      <c r="F80" s="45">
        <v>-1336798.8803000001</v>
      </c>
    </row>
    <row r="81" spans="1:6" x14ac:dyDescent="0.25">
      <c r="A81" s="15"/>
      <c r="B81" s="16" t="s">
        <v>127</v>
      </c>
      <c r="D81" s="17" t="s">
        <v>171</v>
      </c>
      <c r="E81" s="42" t="s">
        <v>172</v>
      </c>
      <c r="F81" s="45">
        <v>717923.41480000003</v>
      </c>
    </row>
    <row r="82" spans="1:6" x14ac:dyDescent="0.25">
      <c r="A82" s="15"/>
      <c r="B82" s="16" t="s">
        <v>127</v>
      </c>
      <c r="D82" s="17" t="s">
        <v>173</v>
      </c>
      <c r="E82" s="42" t="s">
        <v>174</v>
      </c>
      <c r="F82" s="45">
        <v>52961235.719599992</v>
      </c>
    </row>
    <row r="83" spans="1:6" s="49" customFormat="1" x14ac:dyDescent="0.25">
      <c r="A83" s="15"/>
      <c r="B83" s="16" t="s">
        <v>127</v>
      </c>
      <c r="D83" s="36" t="s">
        <v>175</v>
      </c>
      <c r="E83" s="50" t="s">
        <v>176</v>
      </c>
      <c r="F83" s="45">
        <v>9652165.5929999985</v>
      </c>
    </row>
    <row r="84" spans="1:6" x14ac:dyDescent="0.25">
      <c r="A84" s="15"/>
      <c r="B84" s="16" t="s">
        <v>127</v>
      </c>
      <c r="D84" s="49" t="s">
        <v>177</v>
      </c>
      <c r="E84" s="42" t="s">
        <v>178</v>
      </c>
      <c r="F84" s="45">
        <v>7442336.1433000024</v>
      </c>
    </row>
    <row r="85" spans="1:6" x14ac:dyDescent="0.25">
      <c r="A85" s="15"/>
      <c r="B85" s="16" t="s">
        <v>127</v>
      </c>
      <c r="D85" s="17" t="s">
        <v>179</v>
      </c>
      <c r="E85" s="42" t="s">
        <v>180</v>
      </c>
      <c r="F85" s="45">
        <v>6870188.9497999959</v>
      </c>
    </row>
    <row r="86" spans="1:6" x14ac:dyDescent="0.25">
      <c r="A86" s="15"/>
      <c r="B86" s="48" t="s">
        <v>127</v>
      </c>
      <c r="D86" s="17" t="s">
        <v>181</v>
      </c>
      <c r="E86" s="42" t="s">
        <v>182</v>
      </c>
      <c r="F86" s="43">
        <v>15769490.736100001</v>
      </c>
    </row>
    <row r="87" spans="1:6" x14ac:dyDescent="0.25">
      <c r="A87" s="15"/>
      <c r="B87" s="16"/>
      <c r="D87" s="33" t="s">
        <v>183</v>
      </c>
      <c r="E87" s="42" t="s">
        <v>184</v>
      </c>
      <c r="F87" s="45">
        <v>2.3283064365386963E-10</v>
      </c>
    </row>
    <row r="88" spans="1:6" x14ac:dyDescent="0.25">
      <c r="A88" s="15"/>
      <c r="B88" s="16"/>
      <c r="D88" s="26" t="s">
        <v>185</v>
      </c>
      <c r="E88" s="42" t="s">
        <v>186</v>
      </c>
      <c r="F88" s="45">
        <v>15769490.736100001</v>
      </c>
    </row>
    <row r="89" spans="1:6" x14ac:dyDescent="0.25">
      <c r="A89" s="15"/>
      <c r="B89" s="16" t="s">
        <v>127</v>
      </c>
      <c r="D89" s="26" t="s">
        <v>187</v>
      </c>
      <c r="E89" s="42" t="s">
        <v>188</v>
      </c>
      <c r="F89" s="45">
        <v>19410239.655600067</v>
      </c>
    </row>
    <row r="90" spans="1:6" x14ac:dyDescent="0.25">
      <c r="D90" s="17" t="s">
        <v>189</v>
      </c>
      <c r="E90" s="53" t="s">
        <v>190</v>
      </c>
      <c r="F90" s="54">
        <v>671832179.53829992</v>
      </c>
    </row>
    <row r="91" spans="1:6" x14ac:dyDescent="0.25">
      <c r="D91" s="55" t="s">
        <v>191</v>
      </c>
      <c r="E91" s="53" t="s">
        <v>192</v>
      </c>
      <c r="F91" s="54">
        <v>43126904.919000246</v>
      </c>
    </row>
    <row r="92" spans="1:6" s="94" customFormat="1" x14ac:dyDescent="0.25">
      <c r="A92" s="93"/>
      <c r="D92" s="95"/>
      <c r="E92" s="96"/>
      <c r="F92" s="97"/>
    </row>
    <row r="93" spans="1:6" x14ac:dyDescent="0.25">
      <c r="D93" s="17" t="s">
        <v>193</v>
      </c>
      <c r="E93" s="31"/>
      <c r="F93" s="57" t="s">
        <v>193</v>
      </c>
    </row>
    <row r="94" spans="1:6" x14ac:dyDescent="0.25">
      <c r="D94" s="31"/>
      <c r="F94" s="56"/>
    </row>
    <row r="96" spans="1:6" x14ac:dyDescent="0.25">
      <c r="E96" s="31"/>
    </row>
    <row r="97" spans="4:6" x14ac:dyDescent="0.25">
      <c r="D97" s="31"/>
      <c r="E97" s="58"/>
      <c r="F97" s="59"/>
    </row>
    <row r="98" spans="4:6" x14ac:dyDescent="0.25">
      <c r="D98" s="58"/>
      <c r="E98" s="58"/>
      <c r="F98" s="59"/>
    </row>
    <row r="99" spans="4:6" x14ac:dyDescent="0.25">
      <c r="D99" s="58"/>
      <c r="E99" s="60"/>
      <c r="F99" s="61"/>
    </row>
    <row r="100" spans="4:6" ht="13.8" x14ac:dyDescent="0.3">
      <c r="D100" s="60"/>
      <c r="E100" s="62"/>
      <c r="F100" s="61"/>
    </row>
    <row r="101" spans="4:6" x14ac:dyDescent="0.25">
      <c r="D101" s="60"/>
      <c r="E101" s="63"/>
    </row>
    <row r="102" spans="4:6" x14ac:dyDescent="0.25">
      <c r="D102" s="63"/>
    </row>
  </sheetData>
  <sheetProtection formatCells="0" formatColumns="0" formatRows="0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82"/>
  <sheetViews>
    <sheetView topLeftCell="A32" zoomScaleNormal="100" zoomScaleSheetLayoutView="85" workbookViewId="0">
      <selection sqref="A1:XFD1048576"/>
    </sheetView>
  </sheetViews>
  <sheetFormatPr baseColWidth="10" defaultColWidth="11.44140625" defaultRowHeight="13.2" x14ac:dyDescent="0.3"/>
  <cols>
    <col min="1" max="1" width="2.109375" style="64" bestFit="1" customWidth="1"/>
    <col min="2" max="2" width="2.5546875" style="64" customWidth="1"/>
    <col min="3" max="3" width="41.44140625" style="64" customWidth="1"/>
    <col min="4" max="4" width="7.5546875" style="65" bestFit="1" customWidth="1"/>
    <col min="5" max="5" width="22.88671875" style="64" bestFit="1" customWidth="1"/>
    <col min="6" max="6" width="23.6640625" style="64" bestFit="1" customWidth="1"/>
    <col min="7" max="7" width="23" style="64" customWidth="1"/>
    <col min="8" max="8" width="25.33203125" style="64" bestFit="1" customWidth="1"/>
    <col min="9" max="9" width="22.109375" style="64" customWidth="1"/>
    <col min="10" max="10" width="23.109375" style="64" customWidth="1"/>
    <col min="11" max="11" width="24" style="64" customWidth="1"/>
    <col min="12" max="12" width="21.109375" style="64" bestFit="1" customWidth="1"/>
    <col min="13" max="13" width="26" style="64" bestFit="1" customWidth="1"/>
    <col min="14" max="14" width="22.33203125" style="64" bestFit="1" customWidth="1"/>
    <col min="15" max="15" width="16.33203125" style="67" bestFit="1" customWidth="1"/>
    <col min="16" max="16" width="23" style="68" bestFit="1" customWidth="1"/>
    <col min="17" max="17" width="15" style="64" bestFit="1" customWidth="1"/>
    <col min="18" max="18" width="16" style="64" bestFit="1" customWidth="1"/>
    <col min="19" max="19" width="21.33203125" style="64" bestFit="1" customWidth="1"/>
    <col min="20" max="20" width="17" style="64" bestFit="1" customWidth="1"/>
    <col min="21" max="21" width="18.44140625" style="64" bestFit="1" customWidth="1"/>
    <col min="22" max="22" width="2.33203125" style="64" customWidth="1"/>
    <col min="23" max="16384" width="11.44140625" style="64"/>
  </cols>
  <sheetData>
    <row r="1" spans="1:21" x14ac:dyDescent="0.25">
      <c r="A1" s="64">
        <v>1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x14ac:dyDescent="0.25"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310"/>
    </row>
    <row r="3" spans="1:21" x14ac:dyDescent="0.3">
      <c r="E3" s="64">
        <v>1000</v>
      </c>
      <c r="O3" s="64"/>
      <c r="P3" s="64"/>
    </row>
    <row r="4" spans="1:21" x14ac:dyDescent="0.3">
      <c r="C4" s="66" t="s">
        <v>194</v>
      </c>
    </row>
    <row r="5" spans="1:21" x14ac:dyDescent="0.3">
      <c r="C5" s="66" t="s">
        <v>195</v>
      </c>
      <c r="O5" s="64"/>
      <c r="P5" s="64"/>
    </row>
    <row r="6" spans="1:21" x14ac:dyDescent="0.3">
      <c r="C6" s="12" t="s">
        <v>16</v>
      </c>
      <c r="D6" s="69"/>
      <c r="E6" s="66"/>
      <c r="O6" s="64"/>
      <c r="P6" s="64"/>
    </row>
    <row r="7" spans="1:21" x14ac:dyDescent="0.3">
      <c r="C7" s="66"/>
      <c r="D7" s="69"/>
      <c r="E7" s="66"/>
      <c r="O7" s="64"/>
      <c r="P7" s="64"/>
    </row>
    <row r="8" spans="1:21" x14ac:dyDescent="0.3">
      <c r="C8" s="70"/>
      <c r="D8" s="71"/>
      <c r="E8" s="307" t="s">
        <v>2258</v>
      </c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9"/>
      <c r="Q8" s="307" t="s">
        <v>2259</v>
      </c>
      <c r="R8" s="308"/>
      <c r="S8" s="308"/>
      <c r="T8" s="309"/>
      <c r="U8" s="311" t="s">
        <v>196</v>
      </c>
    </row>
    <row r="9" spans="1:21" ht="26.4" x14ac:dyDescent="0.3">
      <c r="C9" s="72" t="s">
        <v>39</v>
      </c>
      <c r="D9" s="73"/>
      <c r="E9" s="74" t="s">
        <v>197</v>
      </c>
      <c r="F9" s="74" t="s">
        <v>198</v>
      </c>
      <c r="G9" s="74" t="s">
        <v>199</v>
      </c>
      <c r="H9" s="74" t="s">
        <v>200</v>
      </c>
      <c r="I9" s="74" t="s">
        <v>201</v>
      </c>
      <c r="J9" s="74" t="s">
        <v>202</v>
      </c>
      <c r="K9" s="74" t="s">
        <v>203</v>
      </c>
      <c r="L9" s="74" t="s">
        <v>204</v>
      </c>
      <c r="M9" s="74" t="s">
        <v>205</v>
      </c>
      <c r="N9" s="74" t="s">
        <v>206</v>
      </c>
      <c r="O9" s="74" t="s">
        <v>207</v>
      </c>
      <c r="P9" s="74" t="s">
        <v>208</v>
      </c>
      <c r="Q9" s="74" t="s">
        <v>209</v>
      </c>
      <c r="R9" s="74" t="s">
        <v>210</v>
      </c>
      <c r="S9" s="74" t="s">
        <v>211</v>
      </c>
      <c r="T9" s="74" t="s">
        <v>212</v>
      </c>
      <c r="U9" s="312"/>
    </row>
    <row r="10" spans="1:21" x14ac:dyDescent="0.3">
      <c r="E10" s="75" t="s">
        <v>42</v>
      </c>
      <c r="F10" s="75" t="s">
        <v>213</v>
      </c>
      <c r="G10" s="75" t="s">
        <v>214</v>
      </c>
      <c r="H10" s="75" t="s">
        <v>215</v>
      </c>
      <c r="I10" s="75" t="s">
        <v>216</v>
      </c>
      <c r="J10" s="75" t="s">
        <v>217</v>
      </c>
      <c r="K10" s="75" t="s">
        <v>218</v>
      </c>
      <c r="L10" s="75" t="s">
        <v>219</v>
      </c>
      <c r="M10" s="75" t="s">
        <v>220</v>
      </c>
      <c r="N10" s="75" t="s">
        <v>221</v>
      </c>
      <c r="O10" s="75" t="s">
        <v>222</v>
      </c>
      <c r="P10" s="75" t="s">
        <v>223</v>
      </c>
      <c r="Q10" s="75" t="s">
        <v>224</v>
      </c>
      <c r="R10" s="75" t="s">
        <v>225</v>
      </c>
      <c r="S10" s="75" t="s">
        <v>226</v>
      </c>
      <c r="T10" s="75" t="s">
        <v>227</v>
      </c>
      <c r="U10" s="75" t="s">
        <v>228</v>
      </c>
    </row>
    <row r="11" spans="1:21" x14ac:dyDescent="0.3">
      <c r="C11" s="79" t="s">
        <v>229</v>
      </c>
      <c r="D11" s="7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</row>
    <row r="12" spans="1:21" x14ac:dyDescent="0.25">
      <c r="A12" s="167"/>
      <c r="C12" s="163" t="s">
        <v>230</v>
      </c>
      <c r="D12" s="73" t="s">
        <v>61</v>
      </c>
      <c r="E12" s="87">
        <v>6227889.3034999995</v>
      </c>
      <c r="F12" s="87">
        <v>2433553.8026000005</v>
      </c>
      <c r="G12" s="87">
        <v>1305397.2613000001</v>
      </c>
      <c r="H12" s="87">
        <v>7668829.7566999979</v>
      </c>
      <c r="I12" s="87">
        <v>6068673.1076999987</v>
      </c>
      <c r="J12" s="87">
        <v>2132043.7566999993</v>
      </c>
      <c r="K12" s="87">
        <v>11569467.343299998</v>
      </c>
      <c r="L12" s="87">
        <v>7545655.145800001</v>
      </c>
      <c r="M12" s="87">
        <v>1273728.8873999999</v>
      </c>
      <c r="N12" s="87">
        <v>891502.49379999994</v>
      </c>
      <c r="O12" s="87">
        <v>878468.38430000003</v>
      </c>
      <c r="P12" s="87">
        <v>1088719.9833</v>
      </c>
      <c r="Q12" s="168"/>
      <c r="R12" s="169"/>
      <c r="S12" s="169"/>
      <c r="T12" s="170"/>
      <c r="U12" s="87">
        <v>49083929.22640001</v>
      </c>
    </row>
    <row r="13" spans="1:21" x14ac:dyDescent="0.25">
      <c r="A13" s="167"/>
      <c r="C13" s="164" t="s">
        <v>231</v>
      </c>
      <c r="D13" s="73" t="s">
        <v>63</v>
      </c>
      <c r="E13" s="87">
        <v>2807902.1516</v>
      </c>
      <c r="F13" s="87">
        <v>760227.22940000007</v>
      </c>
      <c r="G13" s="87">
        <v>13187.4797</v>
      </c>
      <c r="H13" s="87">
        <v>159793.1263</v>
      </c>
      <c r="I13" s="87">
        <v>29288.647799999999</v>
      </c>
      <c r="J13" s="87">
        <v>319563.26329999999</v>
      </c>
      <c r="K13" s="87">
        <v>1950074.9083000005</v>
      </c>
      <c r="L13" s="87">
        <v>1291486.6727</v>
      </c>
      <c r="M13" s="87">
        <v>281513.0319</v>
      </c>
      <c r="N13" s="87">
        <v>50061.030999999995</v>
      </c>
      <c r="O13" s="87">
        <v>398498.54129999992</v>
      </c>
      <c r="P13" s="87">
        <v>137805.19650000002</v>
      </c>
      <c r="Q13" s="171"/>
      <c r="R13" s="172"/>
      <c r="S13" s="172"/>
      <c r="T13" s="173"/>
      <c r="U13" s="87">
        <v>8199401.2798000006</v>
      </c>
    </row>
    <row r="14" spans="1:21" x14ac:dyDescent="0.25">
      <c r="A14" s="167"/>
      <c r="C14" s="164" t="s">
        <v>232</v>
      </c>
      <c r="D14" s="73" t="s">
        <v>65</v>
      </c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87">
        <v>33693.6198</v>
      </c>
      <c r="R14" s="87">
        <v>663222.62650000001</v>
      </c>
      <c r="S14" s="87">
        <v>216175.9198</v>
      </c>
      <c r="T14" s="87">
        <v>1285929.2054999997</v>
      </c>
      <c r="U14" s="87">
        <v>2199021.3715999993</v>
      </c>
    </row>
    <row r="15" spans="1:21" x14ac:dyDescent="0.25">
      <c r="A15" s="167"/>
      <c r="C15" s="79" t="s">
        <v>2260</v>
      </c>
      <c r="D15" s="73" t="s">
        <v>67</v>
      </c>
      <c r="E15" s="87">
        <v>936755.9715000001</v>
      </c>
      <c r="F15" s="87">
        <v>381813.37449999998</v>
      </c>
      <c r="G15" s="87">
        <v>88389.551200000016</v>
      </c>
      <c r="H15" s="87">
        <v>468537.92939999979</v>
      </c>
      <c r="I15" s="87">
        <v>157748.45990000005</v>
      </c>
      <c r="J15" s="87">
        <v>804896.63459999987</v>
      </c>
      <c r="K15" s="87">
        <v>3366021.1664999989</v>
      </c>
      <c r="L15" s="87">
        <v>2321673.7235000003</v>
      </c>
      <c r="M15" s="87">
        <v>585036.8395</v>
      </c>
      <c r="N15" s="87">
        <v>86972.807500000024</v>
      </c>
      <c r="O15" s="87">
        <v>37486.05859999996</v>
      </c>
      <c r="P15" s="87">
        <v>119668.81299999995</v>
      </c>
      <c r="Q15" s="87">
        <v>-16177.882199999998</v>
      </c>
      <c r="R15" s="87">
        <v>-11911.366500000062</v>
      </c>
      <c r="S15" s="87">
        <v>21421.377200000017</v>
      </c>
      <c r="T15" s="87">
        <v>319979.68189999985</v>
      </c>
      <c r="U15" s="87">
        <v>9668313.1400999986</v>
      </c>
    </row>
    <row r="16" spans="1:21" x14ac:dyDescent="0.25">
      <c r="A16" s="167"/>
      <c r="C16" s="79" t="s">
        <v>2261</v>
      </c>
      <c r="D16" s="73" t="s">
        <v>79</v>
      </c>
      <c r="E16" s="88">
        <v>8099035.4835999981</v>
      </c>
      <c r="F16" s="88">
        <v>2811967.6575000007</v>
      </c>
      <c r="G16" s="88">
        <v>1230195.1898000003</v>
      </c>
      <c r="H16" s="88">
        <v>7360084.9535999987</v>
      </c>
      <c r="I16" s="88">
        <v>5940213.2955999998</v>
      </c>
      <c r="J16" s="88">
        <v>1646710.3853999996</v>
      </c>
      <c r="K16" s="88">
        <v>10153521.085099999</v>
      </c>
      <c r="L16" s="88">
        <v>6515468.0950000016</v>
      </c>
      <c r="M16" s="88">
        <v>970205.07979999972</v>
      </c>
      <c r="N16" s="88">
        <v>854590.7172999999</v>
      </c>
      <c r="O16" s="88">
        <v>1239480.8670000001</v>
      </c>
      <c r="P16" s="88">
        <v>1106856.3668</v>
      </c>
      <c r="Q16" s="88">
        <v>49871.501999999993</v>
      </c>
      <c r="R16" s="88">
        <v>675133.99300000013</v>
      </c>
      <c r="S16" s="88">
        <v>194754.54259999999</v>
      </c>
      <c r="T16" s="88">
        <v>965949.52359999996</v>
      </c>
      <c r="U16" s="88">
        <v>49814038.737700015</v>
      </c>
    </row>
    <row r="17" spans="1:21" x14ac:dyDescent="0.25">
      <c r="A17" s="167"/>
      <c r="C17" s="79" t="s">
        <v>233</v>
      </c>
      <c r="D17" s="73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x14ac:dyDescent="0.25">
      <c r="A18" s="167"/>
      <c r="C18" s="163" t="s">
        <v>230</v>
      </c>
      <c r="D18" s="73" t="s">
        <v>81</v>
      </c>
      <c r="E18" s="87">
        <v>6170533.7312000003</v>
      </c>
      <c r="F18" s="87">
        <v>2438308.5987999998</v>
      </c>
      <c r="G18" s="87">
        <v>1325624.4504999998</v>
      </c>
      <c r="H18" s="87">
        <v>7876721.7899000021</v>
      </c>
      <c r="I18" s="87">
        <v>6014495.530199999</v>
      </c>
      <c r="J18" s="87">
        <v>2073002.6707999995</v>
      </c>
      <c r="K18" s="87">
        <v>11456296.4593</v>
      </c>
      <c r="L18" s="87">
        <v>7151504.2115000002</v>
      </c>
      <c r="M18" s="87">
        <v>1100637.8069999998</v>
      </c>
      <c r="N18" s="87">
        <v>882833.8284</v>
      </c>
      <c r="O18" s="87">
        <v>851877.25119999994</v>
      </c>
      <c r="P18" s="87">
        <v>1221936.5281</v>
      </c>
      <c r="Q18" s="168"/>
      <c r="R18" s="169"/>
      <c r="S18" s="169"/>
      <c r="T18" s="170"/>
      <c r="U18" s="87">
        <v>48563772.856899992</v>
      </c>
    </row>
    <row r="19" spans="1:21" x14ac:dyDescent="0.25">
      <c r="A19" s="167"/>
      <c r="C19" s="164" t="s">
        <v>231</v>
      </c>
      <c r="D19" s="73" t="s">
        <v>83</v>
      </c>
      <c r="E19" s="87">
        <v>2806564.8215999999</v>
      </c>
      <c r="F19" s="87">
        <v>774037.0246</v>
      </c>
      <c r="G19" s="87">
        <v>9423.7975000000006</v>
      </c>
      <c r="H19" s="87">
        <v>138138.95449999999</v>
      </c>
      <c r="I19" s="87">
        <v>35479.149100000002</v>
      </c>
      <c r="J19" s="87">
        <v>310979.62040000001</v>
      </c>
      <c r="K19" s="87">
        <v>1994981.4540999995</v>
      </c>
      <c r="L19" s="87">
        <v>1384216.382</v>
      </c>
      <c r="M19" s="87">
        <v>274860.9007</v>
      </c>
      <c r="N19" s="87">
        <v>51128.370000000024</v>
      </c>
      <c r="O19" s="87">
        <v>397917.60430000006</v>
      </c>
      <c r="P19" s="87">
        <v>149433.08660000001</v>
      </c>
      <c r="Q19" s="171"/>
      <c r="R19" s="172"/>
      <c r="S19" s="172"/>
      <c r="T19" s="173"/>
      <c r="U19" s="87">
        <v>8327161.1653999994</v>
      </c>
    </row>
    <row r="20" spans="1:21" x14ac:dyDescent="0.25">
      <c r="A20" s="167"/>
      <c r="C20" s="164" t="s">
        <v>232</v>
      </c>
      <c r="D20" s="73" t="s">
        <v>85</v>
      </c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6"/>
      <c r="Q20" s="87">
        <v>36378.299899999998</v>
      </c>
      <c r="R20" s="87">
        <v>657922.88870000001</v>
      </c>
      <c r="S20" s="87">
        <v>209654.34430000003</v>
      </c>
      <c r="T20" s="87">
        <v>1280322.7570999991</v>
      </c>
      <c r="U20" s="87">
        <v>2184278.2899999991</v>
      </c>
    </row>
    <row r="21" spans="1:21" x14ac:dyDescent="0.25">
      <c r="A21" s="167"/>
      <c r="C21" s="79" t="s">
        <v>2260</v>
      </c>
      <c r="D21" s="73" t="s">
        <v>87</v>
      </c>
      <c r="E21" s="87">
        <v>944572.02470000007</v>
      </c>
      <c r="F21" s="87">
        <v>388788.44289999997</v>
      </c>
      <c r="G21" s="87">
        <v>90510.681000000011</v>
      </c>
      <c r="H21" s="87">
        <v>546662.13649999979</v>
      </c>
      <c r="I21" s="87">
        <v>157202.26599999989</v>
      </c>
      <c r="J21" s="87">
        <v>795182.72730000003</v>
      </c>
      <c r="K21" s="87">
        <v>3411953.0181</v>
      </c>
      <c r="L21" s="87">
        <v>2258081.510100001</v>
      </c>
      <c r="M21" s="87">
        <v>524968.73970000003</v>
      </c>
      <c r="N21" s="87">
        <v>89753.67620000006</v>
      </c>
      <c r="O21" s="87">
        <v>24532.921299999987</v>
      </c>
      <c r="P21" s="87">
        <v>123222.06699999998</v>
      </c>
      <c r="Q21" s="87">
        <v>-16550.401399999999</v>
      </c>
      <c r="R21" s="87">
        <v>-8596.8385000000126</v>
      </c>
      <c r="S21" s="87">
        <v>19232.599700000006</v>
      </c>
      <c r="T21" s="87">
        <v>318140.26349999988</v>
      </c>
      <c r="U21" s="87">
        <v>9667655.8341000024</v>
      </c>
    </row>
    <row r="22" spans="1:21" x14ac:dyDescent="0.25">
      <c r="A22" s="167"/>
      <c r="C22" s="79" t="s">
        <v>2261</v>
      </c>
      <c r="D22" s="73" t="s">
        <v>99</v>
      </c>
      <c r="E22" s="88">
        <v>8032526.5280999998</v>
      </c>
      <c r="F22" s="88">
        <v>2823557.1804999993</v>
      </c>
      <c r="G22" s="88">
        <v>1244537.5669999998</v>
      </c>
      <c r="H22" s="88">
        <v>7468198.607900002</v>
      </c>
      <c r="I22" s="88">
        <v>5892772.4132999992</v>
      </c>
      <c r="J22" s="88">
        <v>1588799.5638999993</v>
      </c>
      <c r="K22" s="88">
        <v>10039324.895300001</v>
      </c>
      <c r="L22" s="88">
        <v>6277639.0833999999</v>
      </c>
      <c r="M22" s="88">
        <v>850529.96799999976</v>
      </c>
      <c r="N22" s="88">
        <v>844208.52219999989</v>
      </c>
      <c r="O22" s="88">
        <v>1225261.9342</v>
      </c>
      <c r="P22" s="88">
        <v>1248147.5476999998</v>
      </c>
      <c r="Q22" s="88">
        <v>52928.701300000001</v>
      </c>
      <c r="R22" s="88">
        <v>666519.72720000008</v>
      </c>
      <c r="S22" s="88">
        <v>190421.74460000001</v>
      </c>
      <c r="T22" s="88">
        <v>962182.49359999935</v>
      </c>
      <c r="U22" s="88">
        <v>49407556.478199996</v>
      </c>
    </row>
    <row r="23" spans="1:21" x14ac:dyDescent="0.25">
      <c r="A23" s="167"/>
      <c r="C23" s="79" t="s">
        <v>234</v>
      </c>
      <c r="D23" s="73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1:21" x14ac:dyDescent="0.25">
      <c r="A24" s="167"/>
      <c r="C24" s="163" t="s">
        <v>230</v>
      </c>
      <c r="D24" s="73" t="s">
        <v>101</v>
      </c>
      <c r="E24" s="87">
        <v>4534572.8600000003</v>
      </c>
      <c r="F24" s="87">
        <v>1291997.4166000001</v>
      </c>
      <c r="G24" s="87">
        <v>707305.44909999997</v>
      </c>
      <c r="H24" s="87">
        <v>4742051.2209000001</v>
      </c>
      <c r="I24" s="87">
        <v>3173547.9471</v>
      </c>
      <c r="J24" s="87">
        <v>1398503.5435000004</v>
      </c>
      <c r="K24" s="87">
        <v>8701586.5998</v>
      </c>
      <c r="L24" s="87">
        <v>5560066.1402999992</v>
      </c>
      <c r="M24" s="87">
        <v>1457040.7487000001</v>
      </c>
      <c r="N24" s="87">
        <v>478150.1743999999</v>
      </c>
      <c r="O24" s="87">
        <v>572601.31600000011</v>
      </c>
      <c r="P24" s="87">
        <v>777091.42570000002</v>
      </c>
      <c r="Q24" s="168"/>
      <c r="R24" s="169"/>
      <c r="S24" s="169"/>
      <c r="T24" s="170"/>
      <c r="U24" s="87">
        <v>33394514.842100002</v>
      </c>
    </row>
    <row r="25" spans="1:21" x14ac:dyDescent="0.25">
      <c r="A25" s="167"/>
      <c r="C25" s="164" t="s">
        <v>231</v>
      </c>
      <c r="D25" s="73" t="s">
        <v>103</v>
      </c>
      <c r="E25" s="87">
        <v>2227950.7242000001</v>
      </c>
      <c r="F25" s="87">
        <v>409187.47439999995</v>
      </c>
      <c r="G25" s="87">
        <v>11799.518199999999</v>
      </c>
      <c r="H25" s="87">
        <v>119215.54259999999</v>
      </c>
      <c r="I25" s="87">
        <v>8820.7996000000003</v>
      </c>
      <c r="J25" s="87">
        <v>211561.4363</v>
      </c>
      <c r="K25" s="87">
        <v>1048057.9141000003</v>
      </c>
      <c r="L25" s="87">
        <v>1086404.6203999999</v>
      </c>
      <c r="M25" s="87">
        <v>140869.30849999998</v>
      </c>
      <c r="N25" s="87">
        <v>16616.313799999993</v>
      </c>
      <c r="O25" s="87">
        <v>269215.65720000002</v>
      </c>
      <c r="P25" s="87">
        <v>64942.818299999992</v>
      </c>
      <c r="Q25" s="171"/>
      <c r="R25" s="172"/>
      <c r="S25" s="172"/>
      <c r="T25" s="173"/>
      <c r="U25" s="87">
        <v>5614642.1276000002</v>
      </c>
    </row>
    <row r="26" spans="1:21" x14ac:dyDescent="0.25">
      <c r="A26" s="167"/>
      <c r="C26" s="164" t="s">
        <v>232</v>
      </c>
      <c r="D26" s="73" t="s">
        <v>105</v>
      </c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  <c r="Q26" s="87">
        <v>37913.219800000006</v>
      </c>
      <c r="R26" s="87">
        <v>475729.96509999991</v>
      </c>
      <c r="S26" s="87">
        <v>114623.2273</v>
      </c>
      <c r="T26" s="87">
        <v>1146849.0477999998</v>
      </c>
      <c r="U26" s="87">
        <v>1775115.4599999995</v>
      </c>
    </row>
    <row r="27" spans="1:21" x14ac:dyDescent="0.25">
      <c r="A27" s="167"/>
      <c r="C27" s="79" t="s">
        <v>2260</v>
      </c>
      <c r="D27" s="73" t="s">
        <v>107</v>
      </c>
      <c r="E27" s="87">
        <v>766908.66200000001</v>
      </c>
      <c r="F27" s="87">
        <v>233075.92800000001</v>
      </c>
      <c r="G27" s="87">
        <v>47769.616600000001</v>
      </c>
      <c r="H27" s="87">
        <v>374117.61070000002</v>
      </c>
      <c r="I27" s="87">
        <v>84435.679599999916</v>
      </c>
      <c r="J27" s="87">
        <v>689980.77250000008</v>
      </c>
      <c r="K27" s="87">
        <v>2512750.851999999</v>
      </c>
      <c r="L27" s="87">
        <v>2529205.6676000007</v>
      </c>
      <c r="M27" s="87">
        <v>398088.93080000003</v>
      </c>
      <c r="N27" s="87">
        <v>57728.659400000004</v>
      </c>
      <c r="O27" s="87">
        <v>33564.484099999987</v>
      </c>
      <c r="P27" s="87">
        <v>124009.11119999998</v>
      </c>
      <c r="Q27" s="87">
        <v>-11945.4244</v>
      </c>
      <c r="R27" s="87">
        <v>87711.369800000044</v>
      </c>
      <c r="S27" s="87">
        <v>-31880.813500000018</v>
      </c>
      <c r="T27" s="87">
        <v>283426.08019999997</v>
      </c>
      <c r="U27" s="87">
        <v>8178947.1866000006</v>
      </c>
    </row>
    <row r="28" spans="1:21" x14ac:dyDescent="0.25">
      <c r="A28" s="167"/>
      <c r="C28" s="79" t="s">
        <v>2261</v>
      </c>
      <c r="D28" s="73" t="s">
        <v>119</v>
      </c>
      <c r="E28" s="88">
        <v>5995614.9222000008</v>
      </c>
      <c r="F28" s="88">
        <v>1468108.963</v>
      </c>
      <c r="G28" s="88">
        <v>671335.35070000007</v>
      </c>
      <c r="H28" s="88">
        <v>4487149.1528000003</v>
      </c>
      <c r="I28" s="88">
        <v>3097933.0671000001</v>
      </c>
      <c r="J28" s="88">
        <v>920084.20730000036</v>
      </c>
      <c r="K28" s="88">
        <v>7236893.6619000006</v>
      </c>
      <c r="L28" s="88">
        <v>4117265.0930999978</v>
      </c>
      <c r="M28" s="88">
        <v>1199821.1264000002</v>
      </c>
      <c r="N28" s="88">
        <v>437037.82879999996</v>
      </c>
      <c r="O28" s="88">
        <v>808252.48910000001</v>
      </c>
      <c r="P28" s="88">
        <v>718025.1327999999</v>
      </c>
      <c r="Q28" s="88">
        <v>49858.644200000002</v>
      </c>
      <c r="R28" s="88">
        <v>388018.59529999981</v>
      </c>
      <c r="S28" s="88">
        <v>146504.04080000002</v>
      </c>
      <c r="T28" s="88">
        <v>863422.96759999963</v>
      </c>
      <c r="U28" s="88">
        <v>32605325.243100006</v>
      </c>
    </row>
    <row r="29" spans="1:21" x14ac:dyDescent="0.25">
      <c r="A29" s="167"/>
      <c r="C29" s="165" t="s">
        <v>235</v>
      </c>
      <c r="D29" s="73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</row>
    <row r="30" spans="1:21" x14ac:dyDescent="0.25">
      <c r="A30" s="167"/>
      <c r="C30" s="163" t="s">
        <v>230</v>
      </c>
      <c r="D30" s="73" t="s">
        <v>121</v>
      </c>
      <c r="E30" s="87">
        <v>26103.010099999992</v>
      </c>
      <c r="F30" s="87">
        <v>-17515.462700000004</v>
      </c>
      <c r="G30" s="87">
        <v>157700.06850000002</v>
      </c>
      <c r="H30" s="87">
        <v>171649.82020000002</v>
      </c>
      <c r="I30" s="87">
        <v>-459.67990000000015</v>
      </c>
      <c r="J30" s="87">
        <v>2430.0127000000002</v>
      </c>
      <c r="K30" s="87">
        <v>4476.8312000000005</v>
      </c>
      <c r="L30" s="87">
        <v>31952.4303</v>
      </c>
      <c r="M30" s="87">
        <v>1320.8456000000001</v>
      </c>
      <c r="N30" s="87">
        <v>-189.14019999999999</v>
      </c>
      <c r="O30" s="87">
        <v>-15069.121900000002</v>
      </c>
      <c r="P30" s="87">
        <v>277065.73080000002</v>
      </c>
      <c r="Q30" s="168"/>
      <c r="R30" s="169"/>
      <c r="S30" s="169"/>
      <c r="T30" s="170"/>
      <c r="U30" s="87">
        <v>639465.34470000002</v>
      </c>
    </row>
    <row r="31" spans="1:21" x14ac:dyDescent="0.25">
      <c r="A31" s="167"/>
      <c r="C31" s="163" t="s">
        <v>236</v>
      </c>
      <c r="D31" s="73" t="s">
        <v>123</v>
      </c>
      <c r="E31" s="87">
        <v>51966.313999999998</v>
      </c>
      <c r="F31" s="87">
        <v>0</v>
      </c>
      <c r="G31" s="87">
        <v>2.2686000000000002</v>
      </c>
      <c r="H31" s="87">
        <v>-3.2000000000000028E-2</v>
      </c>
      <c r="I31" s="87">
        <v>8.1000000000000003E-2</v>
      </c>
      <c r="J31" s="87">
        <v>24.060099999999998</v>
      </c>
      <c r="K31" s="87">
        <v>100.67010000000002</v>
      </c>
      <c r="L31" s="87">
        <v>62.3643</v>
      </c>
      <c r="M31" s="87">
        <v>0</v>
      </c>
      <c r="N31" s="87">
        <v>0</v>
      </c>
      <c r="O31" s="87">
        <v>0</v>
      </c>
      <c r="P31" s="87">
        <v>1745.9918</v>
      </c>
      <c r="Q31" s="171"/>
      <c r="R31" s="172"/>
      <c r="S31" s="172"/>
      <c r="T31" s="173"/>
      <c r="U31" s="87">
        <v>53901.717899999996</v>
      </c>
    </row>
    <row r="32" spans="1:21" x14ac:dyDescent="0.25">
      <c r="A32" s="167"/>
      <c r="C32" s="163" t="s">
        <v>237</v>
      </c>
      <c r="D32" s="73" t="s">
        <v>238</v>
      </c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Q32" s="87">
        <v>0</v>
      </c>
      <c r="R32" s="87">
        <v>65.691900000000004</v>
      </c>
      <c r="S32" s="87">
        <v>56.933</v>
      </c>
      <c r="T32" s="87">
        <v>21.897300000000001</v>
      </c>
      <c r="U32" s="87">
        <v>144.5222</v>
      </c>
    </row>
    <row r="33" spans="1:21" x14ac:dyDescent="0.25">
      <c r="A33" s="167"/>
      <c r="C33" s="67" t="s">
        <v>239</v>
      </c>
      <c r="D33" s="73" t="s">
        <v>240</v>
      </c>
      <c r="E33" s="87">
        <v>2724.3676</v>
      </c>
      <c r="F33" s="87">
        <v>0</v>
      </c>
      <c r="G33" s="87">
        <v>-8.2299999999999998E-2</v>
      </c>
      <c r="H33" s="87">
        <v>0.12999999999999901</v>
      </c>
      <c r="I33" s="87">
        <v>4.2000000000000003E-2</v>
      </c>
      <c r="J33" s="87">
        <v>0</v>
      </c>
      <c r="K33" s="87">
        <v>-145.95490000000001</v>
      </c>
      <c r="L33" s="87">
        <v>-2.8899999999999999E-2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2578.4735000000005</v>
      </c>
    </row>
    <row r="34" spans="1:21" x14ac:dyDescent="0.25">
      <c r="A34" s="167"/>
      <c r="C34" s="67" t="s">
        <v>241</v>
      </c>
      <c r="D34" s="73" t="s">
        <v>125</v>
      </c>
      <c r="E34" s="88">
        <v>75344.9565</v>
      </c>
      <c r="F34" s="88">
        <v>-17515.462700000004</v>
      </c>
      <c r="G34" s="88">
        <v>157702.41940000004</v>
      </c>
      <c r="H34" s="88">
        <v>171649.65820000001</v>
      </c>
      <c r="I34" s="88">
        <v>-459.64090000000016</v>
      </c>
      <c r="J34" s="88">
        <v>2454.0728000000004</v>
      </c>
      <c r="K34" s="88">
        <v>4723.4562000000005</v>
      </c>
      <c r="L34" s="88">
        <v>32014.823499999999</v>
      </c>
      <c r="M34" s="88">
        <v>1320.8456000000001</v>
      </c>
      <c r="N34" s="88">
        <v>-189.14019999999999</v>
      </c>
      <c r="O34" s="88">
        <v>-15069.121900000002</v>
      </c>
      <c r="P34" s="88">
        <v>278811.72260000004</v>
      </c>
      <c r="Q34" s="88">
        <v>0</v>
      </c>
      <c r="R34" s="88">
        <v>65.691900000000004</v>
      </c>
      <c r="S34" s="88">
        <v>56.933</v>
      </c>
      <c r="T34" s="88">
        <v>21.897300000000001</v>
      </c>
      <c r="U34" s="88">
        <v>690933.11130000011</v>
      </c>
    </row>
    <row r="35" spans="1:21" x14ac:dyDescent="0.25">
      <c r="A35" s="167"/>
      <c r="C35" s="79" t="s">
        <v>242</v>
      </c>
      <c r="D35" s="73" t="s">
        <v>137</v>
      </c>
      <c r="E35" s="90">
        <v>1794045.2908999994</v>
      </c>
      <c r="F35" s="90">
        <v>790493.60219999985</v>
      </c>
      <c r="G35" s="90">
        <v>290839.68700000003</v>
      </c>
      <c r="H35" s="90">
        <v>2304249.5849000006</v>
      </c>
      <c r="I35" s="90">
        <v>1623157.2115000016</v>
      </c>
      <c r="J35" s="90">
        <v>562350.8182000001</v>
      </c>
      <c r="K35" s="90">
        <v>3797453.683699999</v>
      </c>
      <c r="L35" s="90">
        <v>2227677.174600001</v>
      </c>
      <c r="M35" s="90">
        <v>326757.9935000001</v>
      </c>
      <c r="N35" s="90">
        <v>317210.1448999999</v>
      </c>
      <c r="O35" s="90">
        <v>908197.16790000012</v>
      </c>
      <c r="P35" s="90">
        <v>571103.72929999989</v>
      </c>
      <c r="Q35" s="90">
        <v>15480.505800000001</v>
      </c>
      <c r="R35" s="90">
        <v>227101.47599999997</v>
      </c>
      <c r="S35" s="90">
        <v>57950.581899999997</v>
      </c>
      <c r="T35" s="90">
        <v>206224.29699999999</v>
      </c>
      <c r="U35" s="90">
        <v>16020292.949299999</v>
      </c>
    </row>
    <row r="36" spans="1:21" x14ac:dyDescent="0.25">
      <c r="A36" s="167"/>
      <c r="C36" s="79" t="s">
        <v>243</v>
      </c>
      <c r="D36" s="73" t="s">
        <v>244</v>
      </c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9"/>
      <c r="U36" s="90">
        <v>29795.680299999993</v>
      </c>
    </row>
    <row r="37" spans="1:21" x14ac:dyDescent="0.25">
      <c r="C37" s="79" t="s">
        <v>245</v>
      </c>
      <c r="D37" s="73" t="s">
        <v>246</v>
      </c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2"/>
      <c r="U37" s="166">
        <v>16050088.629599998</v>
      </c>
    </row>
    <row r="38" spans="1:21" x14ac:dyDescent="0.3">
      <c r="C38" s="66"/>
      <c r="D38" s="69"/>
      <c r="E38" s="66"/>
      <c r="O38" s="64"/>
      <c r="P38" s="64"/>
    </row>
    <row r="39" spans="1:21" x14ac:dyDescent="0.3">
      <c r="C39" s="79"/>
      <c r="D39" s="80"/>
      <c r="E39" s="81"/>
      <c r="F39" s="81"/>
      <c r="G39" s="67"/>
      <c r="H39" s="67"/>
      <c r="I39" s="67"/>
      <c r="J39" s="67"/>
      <c r="K39" s="67"/>
      <c r="L39" s="67"/>
      <c r="M39" s="67"/>
      <c r="N39" s="82"/>
      <c r="P39" s="67"/>
      <c r="Q39" s="67"/>
      <c r="R39" s="67"/>
    </row>
    <row r="40" spans="1:21" x14ac:dyDescent="0.3">
      <c r="C40" s="66"/>
      <c r="D40" s="83"/>
      <c r="E40" s="307" t="s">
        <v>2262</v>
      </c>
      <c r="F40" s="308"/>
      <c r="G40" s="308"/>
      <c r="H40" s="308"/>
      <c r="I40" s="308"/>
      <c r="J40" s="309"/>
      <c r="K40" s="307" t="s">
        <v>247</v>
      </c>
      <c r="L40" s="309"/>
      <c r="M40" s="311" t="s">
        <v>196</v>
      </c>
      <c r="N40" s="67"/>
      <c r="O40" s="68"/>
      <c r="P40" s="64"/>
    </row>
    <row r="41" spans="1:21" ht="66" x14ac:dyDescent="0.3">
      <c r="C41" s="72" t="s">
        <v>39</v>
      </c>
      <c r="D41" s="73"/>
      <c r="E41" s="74" t="s">
        <v>248</v>
      </c>
      <c r="F41" s="74" t="s">
        <v>249</v>
      </c>
      <c r="G41" s="74" t="s">
        <v>250</v>
      </c>
      <c r="H41" s="74" t="s">
        <v>251</v>
      </c>
      <c r="I41" s="74" t="s">
        <v>252</v>
      </c>
      <c r="J41" s="74" t="s">
        <v>253</v>
      </c>
      <c r="K41" s="74" t="s">
        <v>254</v>
      </c>
      <c r="L41" s="74" t="s">
        <v>2263</v>
      </c>
      <c r="M41" s="312"/>
      <c r="O41" s="64"/>
      <c r="P41" s="64"/>
    </row>
    <row r="42" spans="1:21" x14ac:dyDescent="0.3">
      <c r="E42" s="75" t="s">
        <v>255</v>
      </c>
      <c r="F42" s="75" t="s">
        <v>256</v>
      </c>
      <c r="G42" s="75" t="s">
        <v>257</v>
      </c>
      <c r="H42" s="75" t="s">
        <v>258</v>
      </c>
      <c r="I42" s="75" t="s">
        <v>259</v>
      </c>
      <c r="J42" s="75" t="s">
        <v>260</v>
      </c>
      <c r="K42" s="75" t="s">
        <v>261</v>
      </c>
      <c r="L42" s="75" t="s">
        <v>262</v>
      </c>
      <c r="M42" s="75" t="s">
        <v>263</v>
      </c>
      <c r="O42" s="64"/>
      <c r="P42" s="64"/>
    </row>
    <row r="43" spans="1:21" x14ac:dyDescent="0.25">
      <c r="A43" s="167"/>
      <c r="C43" s="79" t="s">
        <v>229</v>
      </c>
      <c r="D43" s="73"/>
      <c r="E43" s="84"/>
      <c r="F43" s="76"/>
      <c r="G43" s="76"/>
      <c r="H43" s="84"/>
      <c r="I43" s="84"/>
      <c r="J43" s="67"/>
      <c r="K43" s="84"/>
      <c r="L43" s="84"/>
      <c r="M43" s="85"/>
      <c r="O43" s="64"/>
      <c r="P43" s="64"/>
    </row>
    <row r="44" spans="1:21" x14ac:dyDescent="0.25">
      <c r="A44" s="167"/>
      <c r="C44" s="67" t="s">
        <v>264</v>
      </c>
      <c r="D44" s="73" t="s">
        <v>265</v>
      </c>
      <c r="E44" s="87">
        <v>6351548.8350999998</v>
      </c>
      <c r="F44" s="87">
        <v>16060253.159799999</v>
      </c>
      <c r="G44" s="87">
        <v>7213240.0640000002</v>
      </c>
      <c r="H44" s="87">
        <v>3510665.4324999996</v>
      </c>
      <c r="I44" s="87">
        <v>56022.088000000003</v>
      </c>
      <c r="J44" s="87">
        <v>0</v>
      </c>
      <c r="K44" s="87">
        <v>147429.47099999999</v>
      </c>
      <c r="L44" s="87">
        <v>1447358.4096000001</v>
      </c>
      <c r="M44" s="87">
        <v>34786517.460000001</v>
      </c>
      <c r="O44" s="64"/>
      <c r="P44" s="64"/>
    </row>
    <row r="45" spans="1:21" x14ac:dyDescent="0.25">
      <c r="A45" s="167"/>
      <c r="C45" s="79" t="s">
        <v>2260</v>
      </c>
      <c r="D45" s="73" t="s">
        <v>266</v>
      </c>
      <c r="E45" s="87">
        <v>250959.76789999998</v>
      </c>
      <c r="F45" s="87">
        <v>330892.01679999998</v>
      </c>
      <c r="G45" s="87">
        <v>837187.49829999986</v>
      </c>
      <c r="H45" s="87">
        <v>299690.42330000008</v>
      </c>
      <c r="I45" s="87">
        <v>6227.6329999999998</v>
      </c>
      <c r="J45" s="87">
        <v>0</v>
      </c>
      <c r="K45" s="87">
        <v>174.43899999999999</v>
      </c>
      <c r="L45" s="87">
        <v>120277.11809999996</v>
      </c>
      <c r="M45" s="87">
        <v>1845408.8964000002</v>
      </c>
      <c r="O45" s="64"/>
      <c r="P45" s="64"/>
    </row>
    <row r="46" spans="1:21" x14ac:dyDescent="0.25">
      <c r="A46" s="167"/>
      <c r="C46" s="79" t="s">
        <v>2261</v>
      </c>
      <c r="D46" s="73" t="s">
        <v>267</v>
      </c>
      <c r="E46" s="90">
        <v>6100589.0671999995</v>
      </c>
      <c r="F46" s="90">
        <v>15729361.142999999</v>
      </c>
      <c r="G46" s="90">
        <v>6376052.5657000002</v>
      </c>
      <c r="H46" s="90">
        <v>3210975.0091999993</v>
      </c>
      <c r="I46" s="90">
        <v>49794.455000000002</v>
      </c>
      <c r="J46" s="90">
        <v>0</v>
      </c>
      <c r="K46" s="90">
        <v>147255.03200000001</v>
      </c>
      <c r="L46" s="90">
        <v>1327081.2915000003</v>
      </c>
      <c r="M46" s="90">
        <v>32941108.5636</v>
      </c>
      <c r="O46" s="64"/>
      <c r="P46" s="64"/>
    </row>
    <row r="47" spans="1:21" x14ac:dyDescent="0.25">
      <c r="A47" s="167"/>
      <c r="C47" s="79" t="s">
        <v>233</v>
      </c>
      <c r="D47" s="73"/>
      <c r="E47" s="87"/>
      <c r="F47" s="87"/>
      <c r="G47" s="87"/>
      <c r="H47" s="87"/>
      <c r="I47" s="87"/>
      <c r="J47" s="87"/>
      <c r="K47" s="87"/>
      <c r="L47" s="87"/>
      <c r="M47" s="87"/>
      <c r="N47" s="67"/>
      <c r="P47" s="64"/>
    </row>
    <row r="48" spans="1:21" x14ac:dyDescent="0.25">
      <c r="A48" s="167"/>
      <c r="C48" s="67" t="s">
        <v>264</v>
      </c>
      <c r="D48" s="73" t="s">
        <v>268</v>
      </c>
      <c r="E48" s="87">
        <v>6380557.4336999999</v>
      </c>
      <c r="F48" s="87">
        <v>16076693.2697</v>
      </c>
      <c r="G48" s="87">
        <v>7285927.3712000009</v>
      </c>
      <c r="H48" s="87">
        <v>3517137.8772999998</v>
      </c>
      <c r="I48" s="87">
        <v>55966.938999999998</v>
      </c>
      <c r="J48" s="87">
        <v>0</v>
      </c>
      <c r="K48" s="87">
        <v>122209.7402</v>
      </c>
      <c r="L48" s="87">
        <v>1447721.7946000001</v>
      </c>
      <c r="M48" s="87">
        <v>34886214.425700001</v>
      </c>
      <c r="N48" s="67"/>
      <c r="P48" s="64"/>
    </row>
    <row r="49" spans="1:15" s="64" customFormat="1" x14ac:dyDescent="0.25">
      <c r="A49" s="167"/>
      <c r="C49" s="67" t="s">
        <v>269</v>
      </c>
      <c r="D49" s="73" t="s">
        <v>270</v>
      </c>
      <c r="E49" s="87">
        <v>252310.18500000006</v>
      </c>
      <c r="F49" s="87">
        <v>331997.59820000007</v>
      </c>
      <c r="G49" s="87">
        <v>845679.29679999989</v>
      </c>
      <c r="H49" s="87">
        <v>291401.52830000006</v>
      </c>
      <c r="I49" s="87">
        <v>6259.3709999999992</v>
      </c>
      <c r="J49" s="87">
        <v>0</v>
      </c>
      <c r="K49" s="87">
        <v>174.29499999999999</v>
      </c>
      <c r="L49" s="87">
        <v>121001.92709999999</v>
      </c>
      <c r="M49" s="87">
        <v>1848824.2014000001</v>
      </c>
      <c r="N49" s="67"/>
      <c r="O49" s="67"/>
    </row>
    <row r="50" spans="1:15" s="64" customFormat="1" x14ac:dyDescent="0.25">
      <c r="A50" s="167"/>
      <c r="C50" s="67" t="s">
        <v>241</v>
      </c>
      <c r="D50" s="73" t="s">
        <v>271</v>
      </c>
      <c r="E50" s="90">
        <v>6128247.2486999994</v>
      </c>
      <c r="F50" s="90">
        <v>15744695.671499999</v>
      </c>
      <c r="G50" s="90">
        <v>6440248.0744000003</v>
      </c>
      <c r="H50" s="90">
        <v>3225736.3489999995</v>
      </c>
      <c r="I50" s="90">
        <v>49707.567999999999</v>
      </c>
      <c r="J50" s="90">
        <v>0</v>
      </c>
      <c r="K50" s="90">
        <v>122035.4452</v>
      </c>
      <c r="L50" s="90">
        <v>1326719.8675000002</v>
      </c>
      <c r="M50" s="90">
        <v>33037390.224300005</v>
      </c>
      <c r="N50" s="67"/>
      <c r="O50" s="67"/>
    </row>
    <row r="51" spans="1:15" s="64" customFormat="1" x14ac:dyDescent="0.25">
      <c r="A51" s="167"/>
      <c r="C51" s="79" t="s">
        <v>234</v>
      </c>
      <c r="D51" s="73"/>
      <c r="E51" s="92"/>
      <c r="F51" s="92"/>
      <c r="G51" s="92"/>
      <c r="H51" s="92"/>
      <c r="I51" s="92"/>
      <c r="J51" s="92"/>
      <c r="K51" s="92"/>
      <c r="L51" s="92"/>
      <c r="M51" s="92"/>
    </row>
    <row r="52" spans="1:15" s="64" customFormat="1" x14ac:dyDescent="0.25">
      <c r="A52" s="167"/>
      <c r="C52" s="67" t="s">
        <v>264</v>
      </c>
      <c r="D52" s="73" t="s">
        <v>272</v>
      </c>
      <c r="E52" s="87">
        <v>3582573.9049</v>
      </c>
      <c r="F52" s="87">
        <v>19298272.807799995</v>
      </c>
      <c r="G52" s="87">
        <v>4737959.7161000008</v>
      </c>
      <c r="H52" s="87">
        <v>2502492.8820000007</v>
      </c>
      <c r="I52" s="87">
        <v>493597.1974</v>
      </c>
      <c r="J52" s="87">
        <v>53170.827700000002</v>
      </c>
      <c r="K52" s="87">
        <v>320645.7423000001</v>
      </c>
      <c r="L52" s="87">
        <v>1340292.7030999998</v>
      </c>
      <c r="M52" s="87">
        <v>32329005.781299997</v>
      </c>
    </row>
    <row r="53" spans="1:15" s="64" customFormat="1" x14ac:dyDescent="0.25">
      <c r="A53" s="167"/>
      <c r="C53" s="79" t="s">
        <v>2260</v>
      </c>
      <c r="D53" s="73" t="s">
        <v>273</v>
      </c>
      <c r="E53" s="87">
        <v>72718.104899999977</v>
      </c>
      <c r="F53" s="87">
        <v>236646.45359999995</v>
      </c>
      <c r="G53" s="87">
        <v>30754.996499999997</v>
      </c>
      <c r="H53" s="87">
        <v>466473.05669999996</v>
      </c>
      <c r="I53" s="87">
        <v>27842.308000000001</v>
      </c>
      <c r="J53" s="87">
        <v>13619.5136</v>
      </c>
      <c r="K53" s="87">
        <v>61279.724999999999</v>
      </c>
      <c r="L53" s="87">
        <v>107821.13179999999</v>
      </c>
      <c r="M53" s="87">
        <v>1017155.2900999998</v>
      </c>
    </row>
    <row r="54" spans="1:15" s="64" customFormat="1" x14ac:dyDescent="0.25">
      <c r="A54" s="167"/>
      <c r="C54" s="79" t="s">
        <v>2261</v>
      </c>
      <c r="D54" s="73" t="s">
        <v>274</v>
      </c>
      <c r="E54" s="90">
        <v>3509855.8</v>
      </c>
      <c r="F54" s="90">
        <v>19061626.354199998</v>
      </c>
      <c r="G54" s="90">
        <v>4707204.7196000004</v>
      </c>
      <c r="H54" s="90">
        <v>2036019.8253000006</v>
      </c>
      <c r="I54" s="90">
        <v>465754.88939999999</v>
      </c>
      <c r="J54" s="90">
        <v>39551.314100000003</v>
      </c>
      <c r="K54" s="90">
        <v>259366.01730000007</v>
      </c>
      <c r="L54" s="90">
        <v>1232471.5713</v>
      </c>
      <c r="M54" s="90">
        <v>31311850.491199996</v>
      </c>
    </row>
    <row r="55" spans="1:15" s="64" customFormat="1" x14ac:dyDescent="0.25">
      <c r="A55" s="167"/>
      <c r="C55" s="165" t="s">
        <v>235</v>
      </c>
      <c r="D55" s="73"/>
      <c r="E55" s="87"/>
      <c r="F55" s="87"/>
      <c r="G55" s="87"/>
      <c r="H55" s="87"/>
      <c r="I55" s="87"/>
      <c r="J55" s="87"/>
      <c r="K55" s="87"/>
      <c r="L55" s="87"/>
      <c r="M55" s="87"/>
      <c r="N55" s="67"/>
      <c r="O55" s="67"/>
    </row>
    <row r="56" spans="1:15" s="64" customFormat="1" x14ac:dyDescent="0.25">
      <c r="A56" s="167"/>
      <c r="C56" s="67" t="s">
        <v>264</v>
      </c>
      <c r="D56" s="73" t="s">
        <v>275</v>
      </c>
      <c r="E56" s="87">
        <v>1732270.1720999999</v>
      </c>
      <c r="F56" s="87">
        <v>285196.7294999999</v>
      </c>
      <c r="G56" s="87">
        <v>3170121.7885000003</v>
      </c>
      <c r="H56" s="87">
        <v>147356.15570000006</v>
      </c>
      <c r="I56" s="87">
        <v>132604.307</v>
      </c>
      <c r="J56" s="87">
        <v>-1021.0172000000001</v>
      </c>
      <c r="K56" s="87">
        <v>107875.44219999999</v>
      </c>
      <c r="L56" s="87">
        <v>295771.09100000001</v>
      </c>
      <c r="M56" s="87">
        <v>5870174.6688000001</v>
      </c>
      <c r="N56" s="67"/>
      <c r="O56" s="67"/>
    </row>
    <row r="57" spans="1:15" s="64" customFormat="1" x14ac:dyDescent="0.25">
      <c r="A57" s="167"/>
      <c r="C57" s="67" t="s">
        <v>269</v>
      </c>
      <c r="D57" s="73" t="s">
        <v>276</v>
      </c>
      <c r="E57" s="87">
        <v>85050.915199999989</v>
      </c>
      <c r="F57" s="87">
        <v>-32892.450299999982</v>
      </c>
      <c r="G57" s="87">
        <v>-192041.87330000001</v>
      </c>
      <c r="H57" s="87">
        <v>-166550.27880000003</v>
      </c>
      <c r="I57" s="87">
        <v>54453.995999999999</v>
      </c>
      <c r="J57" s="87">
        <v>-3484.4353000000001</v>
      </c>
      <c r="K57" s="87">
        <v>3299.8319999999999</v>
      </c>
      <c r="L57" s="87">
        <v>40452.398999999998</v>
      </c>
      <c r="M57" s="87">
        <v>-211711.89550000007</v>
      </c>
      <c r="N57" s="67"/>
      <c r="O57" s="67"/>
    </row>
    <row r="58" spans="1:15" s="64" customFormat="1" x14ac:dyDescent="0.25">
      <c r="A58" s="167"/>
      <c r="C58" s="67" t="s">
        <v>241</v>
      </c>
      <c r="D58" s="73" t="s">
        <v>277</v>
      </c>
      <c r="E58" s="90">
        <v>1647219.2568999999</v>
      </c>
      <c r="F58" s="90">
        <v>318089.17979999981</v>
      </c>
      <c r="G58" s="90">
        <v>3362163.6618000008</v>
      </c>
      <c r="H58" s="90">
        <v>313906.43450000009</v>
      </c>
      <c r="I58" s="90">
        <v>78150.311000000002</v>
      </c>
      <c r="J58" s="90">
        <v>2463.4180999999999</v>
      </c>
      <c r="K58" s="90">
        <v>104575.61019999998</v>
      </c>
      <c r="L58" s="90">
        <v>255318.69200000001</v>
      </c>
      <c r="M58" s="90">
        <v>6081886.5642999997</v>
      </c>
      <c r="N58" s="67"/>
      <c r="O58" s="67"/>
    </row>
    <row r="59" spans="1:15" s="64" customFormat="1" x14ac:dyDescent="0.25">
      <c r="A59" s="167"/>
      <c r="C59" s="79" t="s">
        <v>242</v>
      </c>
      <c r="D59" s="73" t="s">
        <v>278</v>
      </c>
      <c r="E59" s="90">
        <v>1148558.9797</v>
      </c>
      <c r="F59" s="90">
        <v>2514077.7413000003</v>
      </c>
      <c r="G59" s="90">
        <v>1282973.0808000001</v>
      </c>
      <c r="H59" s="90">
        <v>700594.0048</v>
      </c>
      <c r="I59" s="90">
        <v>70110.311000000002</v>
      </c>
      <c r="J59" s="90">
        <v>25.658200000000001</v>
      </c>
      <c r="K59" s="90">
        <v>113415.0107</v>
      </c>
      <c r="L59" s="90">
        <v>252510.31279999999</v>
      </c>
      <c r="M59" s="90">
        <v>6082265.0992999999</v>
      </c>
    </row>
    <row r="60" spans="1:15" s="64" customFormat="1" x14ac:dyDescent="0.25">
      <c r="A60" s="167"/>
      <c r="C60" s="79" t="s">
        <v>243</v>
      </c>
      <c r="D60" s="73" t="s">
        <v>279</v>
      </c>
      <c r="E60" s="177"/>
      <c r="F60" s="178"/>
      <c r="G60" s="178"/>
      <c r="H60" s="178"/>
      <c r="I60" s="178"/>
      <c r="J60" s="178"/>
      <c r="K60" s="178"/>
      <c r="L60" s="179"/>
      <c r="M60" s="90">
        <v>-100076.182</v>
      </c>
    </row>
    <row r="61" spans="1:15" s="64" customFormat="1" x14ac:dyDescent="0.25">
      <c r="A61" s="167"/>
      <c r="C61" s="79" t="s">
        <v>245</v>
      </c>
      <c r="D61" s="73" t="s">
        <v>280</v>
      </c>
      <c r="E61" s="180"/>
      <c r="F61" s="181"/>
      <c r="G61" s="181"/>
      <c r="H61" s="181"/>
      <c r="I61" s="181"/>
      <c r="J61" s="181"/>
      <c r="K61" s="181"/>
      <c r="L61" s="182"/>
      <c r="M61" s="90">
        <v>5982188.9172999999</v>
      </c>
    </row>
    <row r="62" spans="1:15" s="64" customFormat="1" x14ac:dyDescent="0.25">
      <c r="A62" s="167"/>
      <c r="D62" s="81"/>
      <c r="M62" s="86"/>
    </row>
    <row r="63" spans="1:15" s="64" customFormat="1" x14ac:dyDescent="0.25">
      <c r="A63" s="167"/>
      <c r="D63" s="81"/>
      <c r="M63" s="86"/>
    </row>
    <row r="64" spans="1:15" s="64" customFormat="1" x14ac:dyDescent="0.25">
      <c r="A64" s="167"/>
      <c r="D64" s="65"/>
      <c r="M64" s="86"/>
      <c r="N64" s="67"/>
    </row>
    <row r="65" spans="1:16" x14ac:dyDescent="0.25">
      <c r="A65" s="167"/>
    </row>
    <row r="66" spans="1:16" x14ac:dyDescent="0.25">
      <c r="A66" s="167"/>
    </row>
    <row r="67" spans="1:16" x14ac:dyDescent="0.25">
      <c r="A67" s="167"/>
      <c r="D67" s="65" t="s">
        <v>281</v>
      </c>
      <c r="O67" s="64"/>
      <c r="P67" s="64"/>
    </row>
    <row r="68" spans="1:16" x14ac:dyDescent="0.25">
      <c r="A68" s="167"/>
      <c r="D68" s="64"/>
      <c r="O68" s="64"/>
      <c r="P68" s="64"/>
    </row>
    <row r="69" spans="1:16" x14ac:dyDescent="0.25">
      <c r="A69" s="167"/>
      <c r="D69" s="64"/>
      <c r="O69" s="64"/>
      <c r="P69" s="64"/>
    </row>
    <row r="70" spans="1:16" x14ac:dyDescent="0.25">
      <c r="A70" s="167"/>
      <c r="D70" s="64"/>
      <c r="O70" s="64"/>
      <c r="P70" s="64"/>
    </row>
    <row r="71" spans="1:16" x14ac:dyDescent="0.25">
      <c r="A71" s="167"/>
      <c r="D71" s="64"/>
      <c r="O71" s="64"/>
      <c r="P71" s="64"/>
    </row>
    <row r="72" spans="1:16" x14ac:dyDescent="0.25">
      <c r="A72" s="167"/>
      <c r="D72" s="64"/>
      <c r="O72" s="64"/>
      <c r="P72" s="64"/>
    </row>
    <row r="73" spans="1:16" x14ac:dyDescent="0.25">
      <c r="A73" s="167"/>
      <c r="D73" s="64"/>
      <c r="O73" s="64"/>
      <c r="P73" s="64"/>
    </row>
    <row r="74" spans="1:16" x14ac:dyDescent="0.25">
      <c r="A74" s="167"/>
      <c r="D74" s="64"/>
      <c r="O74" s="64"/>
      <c r="P74" s="64"/>
    </row>
    <row r="75" spans="1:16" x14ac:dyDescent="0.25">
      <c r="A75" s="167"/>
      <c r="D75" s="64"/>
      <c r="O75" s="64"/>
      <c r="P75" s="64"/>
    </row>
    <row r="76" spans="1:16" x14ac:dyDescent="0.25">
      <c r="A76" s="167"/>
      <c r="D76" s="64"/>
      <c r="O76" s="64"/>
      <c r="P76" s="64"/>
    </row>
    <row r="77" spans="1:16" x14ac:dyDescent="0.25">
      <c r="A77" s="167"/>
      <c r="D77" s="64"/>
      <c r="O77" s="64"/>
      <c r="P77" s="64"/>
    </row>
    <row r="78" spans="1:16" x14ac:dyDescent="0.25">
      <c r="A78" s="167"/>
    </row>
    <row r="79" spans="1:16" x14ac:dyDescent="0.25">
      <c r="A79" s="167"/>
    </row>
    <row r="80" spans="1:16" x14ac:dyDescent="0.25">
      <c r="A80" s="167"/>
    </row>
    <row r="81" spans="1:1" x14ac:dyDescent="0.25">
      <c r="A81" s="167"/>
    </row>
    <row r="82" spans="1:1" x14ac:dyDescent="0.25">
      <c r="A82" s="167"/>
    </row>
  </sheetData>
  <sheetProtection formatCells="0" formatColumns="0" formatRows="0"/>
  <mergeCells count="9">
    <mergeCell ref="E40:J40"/>
    <mergeCell ref="K40:L40"/>
    <mergeCell ref="E1:P1"/>
    <mergeCell ref="Q1:T1"/>
    <mergeCell ref="U1:U2"/>
    <mergeCell ref="E8:P8"/>
    <mergeCell ref="Q8:T8"/>
    <mergeCell ref="U8:U9"/>
    <mergeCell ref="M40:M41"/>
  </mergeCells>
  <conditionalFormatting sqref="E8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32" orientation="landscape" r:id="rId1"/>
  <headerFooter differentFirst="1"/>
  <rowBreaks count="1" manualBreakCount="1">
    <brk id="38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81"/>
  <sheetViews>
    <sheetView topLeftCell="B25" zoomScaleNormal="100" zoomScaleSheetLayoutView="100" workbookViewId="0">
      <selection sqref="A1:XFD1048576"/>
    </sheetView>
  </sheetViews>
  <sheetFormatPr baseColWidth="10" defaultColWidth="11.44140625" defaultRowHeight="13.2" x14ac:dyDescent="0.25"/>
  <cols>
    <col min="1" max="1" width="17.88671875" style="64" hidden="1" customWidth="1"/>
    <col min="2" max="2" width="2" style="274" customWidth="1"/>
    <col min="3" max="3" width="33.5546875" style="274" customWidth="1"/>
    <col min="4" max="4" width="8" style="275" customWidth="1"/>
    <col min="5" max="5" width="27.33203125" style="275" customWidth="1"/>
    <col min="6" max="6" width="25" style="274" customWidth="1"/>
    <col min="7" max="7" width="25.109375" style="274" customWidth="1"/>
    <col min="8" max="8" width="21.6640625" style="274" customWidth="1"/>
    <col min="9" max="9" width="24.109375" style="274" customWidth="1"/>
    <col min="10" max="10" width="22.33203125" style="274" customWidth="1"/>
    <col min="11" max="11" width="24.5546875" style="274" customWidth="1"/>
    <col min="12" max="12" width="2.88671875" style="274" customWidth="1"/>
    <col min="13" max="13" width="12.109375" style="274" customWidth="1"/>
    <col min="14" max="14" width="12.6640625" style="274" customWidth="1"/>
    <col min="15" max="15" width="13.109375" style="274" customWidth="1"/>
    <col min="16" max="16" width="13.44140625" style="274" customWidth="1"/>
    <col min="17" max="17" width="17.33203125" style="274" customWidth="1"/>
    <col min="18" max="20" width="11.44140625" style="274" customWidth="1"/>
    <col min="21" max="21" width="13.6640625" style="274" customWidth="1"/>
    <col min="22" max="22" width="19.33203125" style="274" customWidth="1"/>
    <col min="23" max="23" width="12.5546875" style="275" customWidth="1"/>
    <col min="24" max="24" width="11.44140625" style="276" customWidth="1"/>
    <col min="25" max="29" width="13.44140625" style="276" customWidth="1"/>
    <col min="30" max="30" width="12.44140625" style="276" customWidth="1"/>
    <col min="31" max="31" width="21.5546875" style="277" customWidth="1"/>
    <col min="32" max="32" width="20.5546875" style="274" customWidth="1"/>
    <col min="33" max="33" width="41.88671875" style="274" customWidth="1"/>
    <col min="34" max="16384" width="11.44140625" style="274"/>
  </cols>
  <sheetData>
    <row r="1" spans="1:31" x14ac:dyDescent="0.25">
      <c r="A1" s="64">
        <v>1</v>
      </c>
    </row>
    <row r="3" spans="1:31" x14ac:dyDescent="0.25">
      <c r="C3" s="278"/>
    </row>
    <row r="4" spans="1:31" x14ac:dyDescent="0.25">
      <c r="C4" s="278" t="s">
        <v>282</v>
      </c>
      <c r="X4" s="274"/>
      <c r="Y4" s="274"/>
      <c r="Z4" s="274"/>
      <c r="AA4" s="274"/>
      <c r="AB4" s="274"/>
      <c r="AC4" s="274"/>
      <c r="AD4" s="274"/>
      <c r="AE4" s="274"/>
    </row>
    <row r="5" spans="1:31" x14ac:dyDescent="0.25">
      <c r="C5" s="12" t="s">
        <v>18</v>
      </c>
      <c r="D5" s="279"/>
      <c r="E5" s="279"/>
      <c r="W5" s="274"/>
      <c r="X5" s="274"/>
      <c r="Y5" s="274"/>
      <c r="Z5" s="274"/>
      <c r="AA5" s="274"/>
      <c r="AB5" s="274"/>
      <c r="AC5" s="274"/>
      <c r="AD5" s="274"/>
      <c r="AE5" s="274"/>
    </row>
    <row r="6" spans="1:31" x14ac:dyDescent="0.25">
      <c r="C6" s="12"/>
      <c r="D6" s="279"/>
      <c r="E6" s="279"/>
      <c r="W6" s="274"/>
      <c r="X6" s="274"/>
      <c r="Y6" s="274"/>
      <c r="Z6" s="274"/>
      <c r="AA6" s="274"/>
      <c r="AB6" s="274"/>
      <c r="AC6" s="274"/>
      <c r="AD6" s="274"/>
      <c r="AE6" s="274"/>
    </row>
    <row r="7" spans="1:31" s="64" customFormat="1" ht="12" customHeight="1" x14ac:dyDescent="0.3">
      <c r="C7" s="72" t="s">
        <v>39</v>
      </c>
      <c r="D7" s="71"/>
      <c r="E7" s="40" t="s">
        <v>283</v>
      </c>
      <c r="F7" s="307" t="s">
        <v>284</v>
      </c>
      <c r="G7" s="308"/>
      <c r="H7" s="308"/>
      <c r="I7" s="308"/>
      <c r="J7" s="309"/>
      <c r="K7" s="40" t="s">
        <v>285</v>
      </c>
    </row>
    <row r="8" spans="1:31" ht="12" customHeight="1" x14ac:dyDescent="0.25">
      <c r="E8" s="280" t="s">
        <v>42</v>
      </c>
      <c r="F8" s="280" t="s">
        <v>213</v>
      </c>
      <c r="G8" s="280" t="s">
        <v>214</v>
      </c>
      <c r="H8" s="280" t="s">
        <v>215</v>
      </c>
      <c r="I8" s="280" t="s">
        <v>216</v>
      </c>
      <c r="J8" s="280" t="s">
        <v>217</v>
      </c>
      <c r="K8" s="280" t="s">
        <v>218</v>
      </c>
      <c r="W8" s="274"/>
      <c r="X8" s="274"/>
      <c r="Y8" s="274"/>
      <c r="Z8" s="274"/>
      <c r="AA8" s="274"/>
      <c r="AB8" s="274"/>
      <c r="AC8" s="274"/>
      <c r="AD8" s="274"/>
      <c r="AE8" s="274"/>
    </row>
    <row r="9" spans="1:31" ht="12" customHeight="1" x14ac:dyDescent="0.25">
      <c r="C9" s="278"/>
      <c r="D9" s="281" t="s">
        <v>286</v>
      </c>
      <c r="E9" s="161"/>
      <c r="F9" s="78" t="s">
        <v>287</v>
      </c>
      <c r="G9" s="78" t="s">
        <v>298</v>
      </c>
      <c r="H9" s="78" t="s">
        <v>288</v>
      </c>
      <c r="I9" s="78" t="s">
        <v>289</v>
      </c>
      <c r="J9" s="78" t="s">
        <v>290</v>
      </c>
      <c r="K9" s="282"/>
      <c r="W9" s="274"/>
      <c r="X9" s="274"/>
      <c r="Y9" s="274"/>
      <c r="Z9" s="274"/>
      <c r="AA9" s="274"/>
      <c r="AB9" s="274"/>
      <c r="AC9" s="274"/>
      <c r="AD9" s="274"/>
      <c r="AE9" s="274"/>
    </row>
    <row r="10" spans="1:31" ht="12" customHeight="1" x14ac:dyDescent="0.25">
      <c r="E10" s="280" t="s">
        <v>219</v>
      </c>
      <c r="F10" s="280" t="s">
        <v>220</v>
      </c>
      <c r="G10" s="280" t="s">
        <v>221</v>
      </c>
      <c r="H10" s="280" t="s">
        <v>222</v>
      </c>
      <c r="I10" s="280" t="s">
        <v>223</v>
      </c>
      <c r="J10" s="280" t="s">
        <v>224</v>
      </c>
      <c r="K10" s="280" t="s">
        <v>225</v>
      </c>
      <c r="W10" s="274"/>
      <c r="X10" s="274"/>
      <c r="Y10" s="274"/>
      <c r="Z10" s="274"/>
      <c r="AA10" s="274"/>
      <c r="AB10" s="274"/>
      <c r="AC10" s="274"/>
      <c r="AD10" s="274"/>
      <c r="AE10" s="274"/>
    </row>
    <row r="11" spans="1:31" ht="12" customHeight="1" x14ac:dyDescent="0.25">
      <c r="A11" s="274"/>
      <c r="C11" s="283" t="s">
        <v>229</v>
      </c>
      <c r="D11" s="284"/>
      <c r="E11" s="285"/>
      <c r="F11" s="76"/>
      <c r="G11" s="76"/>
      <c r="H11" s="76"/>
      <c r="I11" s="76"/>
      <c r="J11" s="76"/>
      <c r="K11" s="77"/>
      <c r="W11" s="274"/>
      <c r="X11" s="274"/>
      <c r="Y11" s="274"/>
      <c r="Z11" s="274"/>
      <c r="AA11" s="274"/>
      <c r="AB11" s="274"/>
      <c r="AC11" s="274"/>
      <c r="AD11" s="274"/>
      <c r="AE11" s="274"/>
    </row>
    <row r="12" spans="1:31" ht="12" customHeight="1" x14ac:dyDescent="0.25">
      <c r="A12" s="167"/>
      <c r="C12" s="276" t="s">
        <v>230</v>
      </c>
      <c r="D12" s="284" t="s">
        <v>61</v>
      </c>
      <c r="E12" s="87">
        <v>10590097.423499998</v>
      </c>
      <c r="F12" s="87">
        <v>6855566.9500000002</v>
      </c>
      <c r="G12" s="87">
        <v>6047591.1785000004</v>
      </c>
      <c r="H12" s="87">
        <v>4956820.9793000007</v>
      </c>
      <c r="I12" s="87">
        <v>3465904.8787999996</v>
      </c>
      <c r="J12" s="87">
        <v>2256687.6380999996</v>
      </c>
      <c r="K12" s="87">
        <v>34172669.048200004</v>
      </c>
      <c r="L12" s="276"/>
      <c r="M12" s="276"/>
      <c r="N12" s="276"/>
      <c r="W12" s="274"/>
      <c r="X12" s="274"/>
      <c r="Y12" s="274"/>
      <c r="Z12" s="274"/>
      <c r="AA12" s="274"/>
      <c r="AB12" s="274"/>
      <c r="AC12" s="274"/>
      <c r="AD12" s="274"/>
      <c r="AE12" s="274"/>
    </row>
    <row r="13" spans="1:31" ht="12" customHeight="1" x14ac:dyDescent="0.25">
      <c r="A13" s="167"/>
      <c r="C13" s="276" t="s">
        <v>231</v>
      </c>
      <c r="D13" s="284" t="s">
        <v>63</v>
      </c>
      <c r="E13" s="87">
        <v>3963833.5723999999</v>
      </c>
      <c r="F13" s="87">
        <v>522608.13270000007</v>
      </c>
      <c r="G13" s="87">
        <v>1422261.8240999999</v>
      </c>
      <c r="H13" s="87">
        <v>319090.08909999998</v>
      </c>
      <c r="I13" s="87">
        <v>162257.60579999996</v>
      </c>
      <c r="J13" s="87">
        <v>139805.29609999998</v>
      </c>
      <c r="K13" s="87">
        <v>6529856.520200002</v>
      </c>
      <c r="L13" s="276"/>
      <c r="M13" s="276"/>
      <c r="N13" s="276"/>
      <c r="W13" s="274"/>
      <c r="X13" s="274"/>
      <c r="Y13" s="274"/>
      <c r="Z13" s="274"/>
      <c r="AA13" s="274"/>
      <c r="AB13" s="274"/>
      <c r="AC13" s="274"/>
      <c r="AD13" s="274"/>
      <c r="AE13" s="274"/>
    </row>
    <row r="14" spans="1:31" ht="12" customHeight="1" x14ac:dyDescent="0.25">
      <c r="A14" s="167"/>
      <c r="C14" s="276" t="s">
        <v>232</v>
      </c>
      <c r="D14" s="284" t="s">
        <v>65</v>
      </c>
      <c r="E14" s="87">
        <v>75448.046700000006</v>
      </c>
      <c r="F14" s="87">
        <v>408710.13360000006</v>
      </c>
      <c r="G14" s="87">
        <v>1320246.3237999999</v>
      </c>
      <c r="H14" s="87">
        <v>12186.537500000006</v>
      </c>
      <c r="I14" s="87">
        <v>76799.7016</v>
      </c>
      <c r="J14" s="87">
        <v>7395.9010000000053</v>
      </c>
      <c r="K14" s="87">
        <v>1900786.6441999997</v>
      </c>
      <c r="L14" s="276"/>
      <c r="M14" s="276"/>
      <c r="N14" s="276"/>
      <c r="W14" s="274"/>
      <c r="X14" s="274"/>
      <c r="Y14" s="274"/>
      <c r="Z14" s="274"/>
      <c r="AA14" s="274"/>
      <c r="AB14" s="274"/>
      <c r="AC14" s="274"/>
      <c r="AD14" s="274"/>
      <c r="AE14" s="274"/>
    </row>
    <row r="15" spans="1:31" ht="12" customHeight="1" x14ac:dyDescent="0.25">
      <c r="A15" s="167"/>
      <c r="C15" s="276" t="s">
        <v>269</v>
      </c>
      <c r="D15" s="284" t="s">
        <v>67</v>
      </c>
      <c r="E15" s="87">
        <v>2237143.4513000003</v>
      </c>
      <c r="F15" s="87">
        <v>889626.55110000004</v>
      </c>
      <c r="G15" s="87">
        <v>3050947.6458999999</v>
      </c>
      <c r="H15" s="87">
        <v>677776.86459999974</v>
      </c>
      <c r="I15" s="87">
        <v>324519.33889999997</v>
      </c>
      <c r="J15" s="87">
        <v>33536.487300000001</v>
      </c>
      <c r="K15" s="87">
        <v>7213550.3390999995</v>
      </c>
      <c r="L15" s="276"/>
      <c r="M15" s="276"/>
      <c r="N15" s="276"/>
      <c r="W15" s="274"/>
      <c r="X15" s="274"/>
      <c r="Y15" s="274"/>
      <c r="Z15" s="274"/>
      <c r="AA15" s="274"/>
      <c r="AB15" s="274"/>
      <c r="AC15" s="274"/>
      <c r="AD15" s="274"/>
      <c r="AE15" s="274"/>
    </row>
    <row r="16" spans="1:31" ht="12" customHeight="1" x14ac:dyDescent="0.25">
      <c r="A16" s="167"/>
      <c r="C16" s="276" t="s">
        <v>241</v>
      </c>
      <c r="D16" s="284" t="s">
        <v>79</v>
      </c>
      <c r="E16" s="43">
        <v>12392235.5913</v>
      </c>
      <c r="F16" s="43">
        <v>6897258.6651999997</v>
      </c>
      <c r="G16" s="43">
        <v>5739151.6804999998</v>
      </c>
      <c r="H16" s="43">
        <v>4610320.7413000017</v>
      </c>
      <c r="I16" s="43">
        <v>3380442.8472999991</v>
      </c>
      <c r="J16" s="43">
        <v>2370352.347899999</v>
      </c>
      <c r="K16" s="43">
        <v>35389761.873499997</v>
      </c>
      <c r="L16" s="276"/>
      <c r="M16" s="276"/>
      <c r="N16" s="276"/>
      <c r="W16" s="274"/>
      <c r="X16" s="274"/>
      <c r="Y16" s="274"/>
      <c r="Z16" s="274"/>
      <c r="AA16" s="274"/>
      <c r="AB16" s="274"/>
      <c r="AC16" s="274"/>
      <c r="AD16" s="274"/>
      <c r="AE16" s="274"/>
    </row>
    <row r="17" spans="1:14" s="274" customFormat="1" ht="12" customHeight="1" x14ac:dyDescent="0.25">
      <c r="A17" s="167"/>
      <c r="C17" s="283" t="s">
        <v>233</v>
      </c>
      <c r="D17" s="284"/>
      <c r="E17" s="14"/>
      <c r="F17" s="87"/>
      <c r="G17" s="87"/>
      <c r="H17" s="87"/>
      <c r="I17" s="87"/>
      <c r="J17" s="87"/>
      <c r="K17" s="87"/>
      <c r="L17" s="276"/>
      <c r="M17" s="276"/>
      <c r="N17" s="276"/>
    </row>
    <row r="18" spans="1:14" s="274" customFormat="1" ht="12" customHeight="1" x14ac:dyDescent="0.25">
      <c r="A18" s="167"/>
      <c r="C18" s="276" t="s">
        <v>230</v>
      </c>
      <c r="D18" s="284" t="s">
        <v>81</v>
      </c>
      <c r="E18" s="87">
        <v>10617802.1182</v>
      </c>
      <c r="F18" s="87">
        <v>6799891.6442000009</v>
      </c>
      <c r="G18" s="87">
        <v>5754410.9386999998</v>
      </c>
      <c r="H18" s="87">
        <v>4908848.5011</v>
      </c>
      <c r="I18" s="87">
        <v>3464150.6731999996</v>
      </c>
      <c r="J18" s="87">
        <v>2259001.9094000002</v>
      </c>
      <c r="K18" s="87">
        <v>33804105.784800008</v>
      </c>
      <c r="L18" s="276"/>
      <c r="M18" s="276"/>
      <c r="N18" s="276"/>
    </row>
    <row r="19" spans="1:14" s="274" customFormat="1" ht="12" customHeight="1" x14ac:dyDescent="0.25">
      <c r="A19" s="167"/>
      <c r="C19" s="276" t="s">
        <v>231</v>
      </c>
      <c r="D19" s="284" t="s">
        <v>83</v>
      </c>
      <c r="E19" s="87">
        <v>4005631.7309999997</v>
      </c>
      <c r="F19" s="87">
        <v>542383.79639999999</v>
      </c>
      <c r="G19" s="87">
        <v>1488934.5719000001</v>
      </c>
      <c r="H19" s="87">
        <v>339731.69010000012</v>
      </c>
      <c r="I19" s="87">
        <v>164856.21409999998</v>
      </c>
      <c r="J19" s="87">
        <v>144295.38380000001</v>
      </c>
      <c r="K19" s="87">
        <v>6685833.3873000005</v>
      </c>
      <c r="L19" s="276"/>
      <c r="M19" s="276"/>
      <c r="N19" s="276"/>
    </row>
    <row r="20" spans="1:14" s="274" customFormat="1" ht="12" customHeight="1" x14ac:dyDescent="0.25">
      <c r="A20" s="167"/>
      <c r="C20" s="276" t="s">
        <v>232</v>
      </c>
      <c r="D20" s="284" t="s">
        <v>85</v>
      </c>
      <c r="E20" s="87">
        <v>74257.458800000022</v>
      </c>
      <c r="F20" s="87">
        <v>403738.99279999989</v>
      </c>
      <c r="G20" s="87">
        <v>1305062.7304</v>
      </c>
      <c r="H20" s="87">
        <v>11390.3514</v>
      </c>
      <c r="I20" s="87">
        <v>75809.067500000005</v>
      </c>
      <c r="J20" s="87">
        <v>7138.3750999999975</v>
      </c>
      <c r="K20" s="87">
        <v>1877396.976</v>
      </c>
      <c r="L20" s="276"/>
      <c r="M20" s="276"/>
      <c r="N20" s="276"/>
    </row>
    <row r="21" spans="1:14" s="274" customFormat="1" ht="12" customHeight="1" x14ac:dyDescent="0.25">
      <c r="A21" s="167"/>
      <c r="C21" s="276" t="s">
        <v>269</v>
      </c>
      <c r="D21" s="284" t="s">
        <v>87</v>
      </c>
      <c r="E21" s="87">
        <v>2243046.6876999997</v>
      </c>
      <c r="F21" s="87">
        <v>888982.8339999998</v>
      </c>
      <c r="G21" s="87">
        <v>3060577.7399000004</v>
      </c>
      <c r="H21" s="87">
        <v>683299.48630000011</v>
      </c>
      <c r="I21" s="87">
        <v>319662.24209999997</v>
      </c>
      <c r="J21" s="87">
        <v>34127.68009999999</v>
      </c>
      <c r="K21" s="87">
        <v>7229696.6701000016</v>
      </c>
      <c r="L21" s="276"/>
      <c r="M21" s="276"/>
      <c r="N21" s="276"/>
    </row>
    <row r="22" spans="1:14" s="274" customFormat="1" ht="12" customHeight="1" x14ac:dyDescent="0.25">
      <c r="A22" s="167"/>
      <c r="C22" s="276" t="s">
        <v>241</v>
      </c>
      <c r="D22" s="284" t="s">
        <v>99</v>
      </c>
      <c r="E22" s="43">
        <v>12454644.620299999</v>
      </c>
      <c r="F22" s="43">
        <v>6857031.5994000006</v>
      </c>
      <c r="G22" s="43">
        <v>5487830.5010999991</v>
      </c>
      <c r="H22" s="43">
        <v>4576671.0563000003</v>
      </c>
      <c r="I22" s="43">
        <v>3385153.7127</v>
      </c>
      <c r="J22" s="43">
        <v>2376307.9882000005</v>
      </c>
      <c r="K22" s="43">
        <v>35137639.478</v>
      </c>
      <c r="L22" s="276"/>
      <c r="M22" s="276"/>
      <c r="N22" s="276"/>
    </row>
    <row r="23" spans="1:14" s="274" customFormat="1" ht="12" customHeight="1" x14ac:dyDescent="0.25">
      <c r="A23" s="167"/>
      <c r="C23" s="283" t="s">
        <v>234</v>
      </c>
      <c r="D23" s="284"/>
      <c r="E23" s="14"/>
      <c r="F23" s="87"/>
      <c r="G23" s="87"/>
      <c r="H23" s="87"/>
      <c r="I23" s="87"/>
      <c r="J23" s="87"/>
      <c r="K23" s="87"/>
      <c r="L23" s="276"/>
      <c r="M23" s="276"/>
      <c r="N23" s="276"/>
    </row>
    <row r="24" spans="1:14" s="274" customFormat="1" ht="12" customHeight="1" x14ac:dyDescent="0.25">
      <c r="A24" s="167"/>
      <c r="C24" s="276" t="s">
        <v>230</v>
      </c>
      <c r="D24" s="284" t="s">
        <v>101</v>
      </c>
      <c r="E24" s="87">
        <v>6981584.2744999994</v>
      </c>
      <c r="F24" s="87">
        <v>5595447.3660999993</v>
      </c>
      <c r="G24" s="87">
        <v>4789070.1679000007</v>
      </c>
      <c r="H24" s="87">
        <v>2946415.6066999999</v>
      </c>
      <c r="I24" s="87">
        <v>1709277.9061000005</v>
      </c>
      <c r="J24" s="87">
        <v>1236102.0952000001</v>
      </c>
      <c r="K24" s="87">
        <v>23257897.416500002</v>
      </c>
      <c r="L24" s="276"/>
      <c r="M24" s="276"/>
      <c r="N24" s="276"/>
    </row>
    <row r="25" spans="1:14" s="274" customFormat="1" ht="12" customHeight="1" x14ac:dyDescent="0.25">
      <c r="A25" s="167"/>
      <c r="C25" s="276" t="s">
        <v>231</v>
      </c>
      <c r="D25" s="284" t="s">
        <v>103</v>
      </c>
      <c r="E25" s="87">
        <v>3082249.4092000001</v>
      </c>
      <c r="F25" s="87">
        <v>445195.04389999999</v>
      </c>
      <c r="G25" s="87">
        <v>499170.25660000002</v>
      </c>
      <c r="H25" s="87">
        <v>182719.19859999992</v>
      </c>
      <c r="I25" s="87">
        <v>170312.39860000001</v>
      </c>
      <c r="J25" s="87">
        <v>163.1635</v>
      </c>
      <c r="K25" s="87">
        <v>4379809.4704000009</v>
      </c>
      <c r="L25" s="276"/>
      <c r="M25" s="276"/>
      <c r="N25" s="276"/>
    </row>
    <row r="26" spans="1:14" s="274" customFormat="1" ht="12" customHeight="1" x14ac:dyDescent="0.25">
      <c r="A26" s="167"/>
      <c r="C26" s="276" t="s">
        <v>232</v>
      </c>
      <c r="D26" s="284" t="s">
        <v>105</v>
      </c>
      <c r="E26" s="87">
        <v>84994.577300000019</v>
      </c>
      <c r="F26" s="87">
        <v>354863.31950000004</v>
      </c>
      <c r="G26" s="87">
        <v>486116.67349999998</v>
      </c>
      <c r="H26" s="87">
        <v>1100.0526000000027</v>
      </c>
      <c r="I26" s="87">
        <v>170245.53950000004</v>
      </c>
      <c r="J26" s="87">
        <v>913.12139999999999</v>
      </c>
      <c r="K26" s="87">
        <v>1098233.2838000001</v>
      </c>
      <c r="L26" s="276"/>
      <c r="M26" s="276"/>
      <c r="N26" s="276"/>
    </row>
    <row r="27" spans="1:14" s="274" customFormat="1" ht="12" customHeight="1" x14ac:dyDescent="0.25">
      <c r="A27" s="167"/>
      <c r="C27" s="276" t="s">
        <v>269</v>
      </c>
      <c r="D27" s="284" t="s">
        <v>107</v>
      </c>
      <c r="E27" s="87">
        <v>1577534.8737999999</v>
      </c>
      <c r="F27" s="87">
        <v>952578.31080000009</v>
      </c>
      <c r="G27" s="87">
        <v>2385554.3576000002</v>
      </c>
      <c r="H27" s="87">
        <v>583586.49349999998</v>
      </c>
      <c r="I27" s="87">
        <v>249625.40759999998</v>
      </c>
      <c r="J27" s="87">
        <v>1050.7962000000116</v>
      </c>
      <c r="K27" s="87">
        <v>5749930.2395000011</v>
      </c>
      <c r="L27" s="276"/>
      <c r="M27" s="276"/>
      <c r="N27" s="276"/>
    </row>
    <row r="28" spans="1:14" s="274" customFormat="1" ht="12" customHeight="1" x14ac:dyDescent="0.25">
      <c r="A28" s="167"/>
      <c r="C28" s="276" t="s">
        <v>241</v>
      </c>
      <c r="D28" s="284" t="s">
        <v>119</v>
      </c>
      <c r="E28" s="43">
        <v>8571293.3871999979</v>
      </c>
      <c r="F28" s="43">
        <v>5442927.4186999984</v>
      </c>
      <c r="G28" s="43">
        <v>3388802.7404000005</v>
      </c>
      <c r="H28" s="43">
        <v>2546648.3643999998</v>
      </c>
      <c r="I28" s="43">
        <v>1800210.4366000004</v>
      </c>
      <c r="J28" s="43">
        <v>1236127.5839000002</v>
      </c>
      <c r="K28" s="43">
        <v>22986009.931199998</v>
      </c>
      <c r="L28" s="276"/>
      <c r="M28" s="276"/>
      <c r="N28" s="276"/>
    </row>
    <row r="29" spans="1:14" s="274" customFormat="1" ht="12" customHeight="1" x14ac:dyDescent="0.25">
      <c r="A29" s="167"/>
      <c r="C29" s="283" t="s">
        <v>235</v>
      </c>
      <c r="D29" s="284"/>
      <c r="E29" s="14"/>
      <c r="F29" s="45"/>
      <c r="G29" s="45"/>
      <c r="H29" s="45"/>
      <c r="I29" s="45"/>
      <c r="J29" s="45"/>
      <c r="K29" s="286"/>
      <c r="L29" s="276"/>
      <c r="M29" s="276"/>
      <c r="N29" s="276"/>
    </row>
    <row r="30" spans="1:14" s="274" customFormat="1" ht="12" customHeight="1" x14ac:dyDescent="0.25">
      <c r="A30" s="167"/>
      <c r="C30" s="276" t="s">
        <v>230</v>
      </c>
      <c r="D30" s="284" t="s">
        <v>121</v>
      </c>
      <c r="E30" s="87">
        <v>126776.77</v>
      </c>
      <c r="F30" s="87">
        <v>58134.066500000001</v>
      </c>
      <c r="G30" s="87">
        <v>7299.6866</v>
      </c>
      <c r="H30" s="87">
        <v>-4937.9177</v>
      </c>
      <c r="I30" s="87">
        <v>162439.17690000002</v>
      </c>
      <c r="J30" s="87">
        <v>-6131.4047</v>
      </c>
      <c r="K30" s="87">
        <v>343580.37760000001</v>
      </c>
      <c r="L30" s="276"/>
      <c r="M30" s="276"/>
      <c r="N30" s="276"/>
    </row>
    <row r="31" spans="1:14" s="274" customFormat="1" ht="12" customHeight="1" x14ac:dyDescent="0.25">
      <c r="A31" s="167"/>
      <c r="C31" s="276" t="s">
        <v>236</v>
      </c>
      <c r="D31" s="284" t="s">
        <v>123</v>
      </c>
      <c r="E31" s="87">
        <v>53707.220999999998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53707.220999999998</v>
      </c>
      <c r="L31" s="276"/>
      <c r="M31" s="276"/>
      <c r="N31" s="276"/>
    </row>
    <row r="32" spans="1:14" s="274" customFormat="1" ht="12" customHeight="1" x14ac:dyDescent="0.25">
      <c r="A32" s="167"/>
      <c r="C32" s="276" t="s">
        <v>237</v>
      </c>
      <c r="D32" s="284" t="s">
        <v>238</v>
      </c>
      <c r="E32" s="87">
        <v>23.649100000000001</v>
      </c>
      <c r="F32" s="87">
        <v>10.5107</v>
      </c>
      <c r="G32" s="87">
        <v>10.5107</v>
      </c>
      <c r="H32" s="87">
        <v>17.517800000000001</v>
      </c>
      <c r="I32" s="87">
        <v>3.5036</v>
      </c>
      <c r="J32" s="87">
        <v>11.3866</v>
      </c>
      <c r="K32" s="87">
        <v>77.07850000000002</v>
      </c>
      <c r="L32" s="276"/>
      <c r="M32" s="276"/>
      <c r="N32" s="276"/>
    </row>
    <row r="33" spans="1:17" s="274" customFormat="1" ht="12" customHeight="1" x14ac:dyDescent="0.25">
      <c r="A33" s="167"/>
      <c r="C33" s="276" t="s">
        <v>239</v>
      </c>
      <c r="D33" s="284" t="s">
        <v>240</v>
      </c>
      <c r="E33" s="87">
        <v>2634.491</v>
      </c>
      <c r="F33" s="87">
        <v>0</v>
      </c>
      <c r="G33" s="87">
        <v>0</v>
      </c>
      <c r="H33" s="87">
        <v>26.172000000000001</v>
      </c>
      <c r="I33" s="87">
        <v>0</v>
      </c>
      <c r="J33" s="87">
        <v>0</v>
      </c>
      <c r="K33" s="87">
        <v>2660.663</v>
      </c>
      <c r="L33" s="276"/>
      <c r="M33" s="276"/>
      <c r="N33" s="276"/>
    </row>
    <row r="34" spans="1:17" s="274" customFormat="1" ht="12" customHeight="1" x14ac:dyDescent="0.25">
      <c r="A34" s="167"/>
      <c r="C34" s="276" t="s">
        <v>241</v>
      </c>
      <c r="D34" s="284" t="s">
        <v>125</v>
      </c>
      <c r="E34" s="43">
        <v>177873.14909999998</v>
      </c>
      <c r="F34" s="43">
        <v>58144.5772</v>
      </c>
      <c r="G34" s="43">
        <v>7310.1972999999998</v>
      </c>
      <c r="H34" s="43">
        <v>-4946.5719000000008</v>
      </c>
      <c r="I34" s="43">
        <v>162442.68049999999</v>
      </c>
      <c r="J34" s="43">
        <v>-6120.0181000000002</v>
      </c>
      <c r="K34" s="43">
        <v>394704.01410000003</v>
      </c>
      <c r="L34" s="276"/>
      <c r="M34" s="276"/>
      <c r="N34" s="276"/>
    </row>
    <row r="35" spans="1:17" s="274" customFormat="1" ht="12" customHeight="1" x14ac:dyDescent="0.25">
      <c r="A35" s="167"/>
      <c r="C35" s="283" t="s">
        <v>292</v>
      </c>
      <c r="D35" s="284" t="s">
        <v>137</v>
      </c>
      <c r="E35" s="87">
        <v>3426864.0569000002</v>
      </c>
      <c r="F35" s="87">
        <v>1958955.7230999996</v>
      </c>
      <c r="G35" s="87">
        <v>2451486.3602999998</v>
      </c>
      <c r="H35" s="87">
        <v>1596162.0792</v>
      </c>
      <c r="I35" s="87">
        <v>963363.46289999981</v>
      </c>
      <c r="J35" s="87">
        <v>860501.94499999983</v>
      </c>
      <c r="K35" s="43">
        <v>11257333.6274</v>
      </c>
      <c r="L35" s="276"/>
      <c r="M35" s="276"/>
      <c r="N35" s="276"/>
    </row>
    <row r="36" spans="1:17" s="274" customFormat="1" ht="12" customHeight="1" x14ac:dyDescent="0.25">
      <c r="A36" s="167"/>
      <c r="C36" s="283" t="s">
        <v>243</v>
      </c>
      <c r="D36" s="284" t="s">
        <v>244</v>
      </c>
      <c r="E36" s="287"/>
      <c r="F36" s="288"/>
      <c r="G36" s="288"/>
      <c r="H36" s="288"/>
      <c r="I36" s="288"/>
      <c r="J36" s="289"/>
      <c r="K36" s="87">
        <v>14404.694599999997</v>
      </c>
      <c r="L36" s="82"/>
      <c r="M36" s="276"/>
      <c r="N36" s="276"/>
      <c r="O36" s="82"/>
      <c r="P36" s="82"/>
      <c r="Q36" s="82"/>
    </row>
    <row r="37" spans="1:17" s="274" customFormat="1" ht="12" customHeight="1" x14ac:dyDescent="0.25">
      <c r="A37" s="64"/>
      <c r="C37" s="283" t="s">
        <v>245</v>
      </c>
      <c r="D37" s="284" t="s">
        <v>246</v>
      </c>
      <c r="E37" s="290"/>
      <c r="F37" s="291"/>
      <c r="G37" s="291"/>
      <c r="H37" s="291"/>
      <c r="I37" s="291"/>
      <c r="J37" s="292"/>
      <c r="K37" s="45">
        <v>11271738.322000001</v>
      </c>
      <c r="L37" s="82"/>
      <c r="M37" s="276"/>
      <c r="N37" s="276"/>
      <c r="O37" s="82"/>
      <c r="P37" s="82"/>
      <c r="Q37" s="82"/>
    </row>
    <row r="38" spans="1:17" s="276" customFormat="1" ht="12" customHeight="1" x14ac:dyDescent="0.25">
      <c r="A38" s="64"/>
      <c r="C38" s="283"/>
      <c r="D38" s="293"/>
      <c r="K38" s="294"/>
      <c r="L38" s="82"/>
      <c r="O38" s="82"/>
      <c r="P38" s="82"/>
      <c r="Q38" s="82"/>
    </row>
    <row r="39" spans="1:17" s="64" customFormat="1" ht="38.25" customHeight="1" x14ac:dyDescent="0.3">
      <c r="C39" s="72" t="s">
        <v>39</v>
      </c>
      <c r="D39" s="83"/>
      <c r="E39" s="40" t="s">
        <v>283</v>
      </c>
      <c r="F39" s="307" t="s">
        <v>293</v>
      </c>
      <c r="G39" s="308"/>
      <c r="H39" s="308"/>
      <c r="I39" s="308"/>
      <c r="J39" s="309"/>
      <c r="K39" s="40" t="s">
        <v>285</v>
      </c>
      <c r="L39" s="67"/>
      <c r="M39" s="67"/>
      <c r="N39" s="68"/>
    </row>
    <row r="40" spans="1:17" s="274" customFormat="1" ht="12" customHeight="1" x14ac:dyDescent="0.25">
      <c r="A40" s="64"/>
      <c r="D40" s="275"/>
      <c r="E40" s="280" t="s">
        <v>226</v>
      </c>
      <c r="F40" s="280" t="s">
        <v>227</v>
      </c>
      <c r="G40" s="280" t="s">
        <v>294</v>
      </c>
      <c r="H40" s="280" t="s">
        <v>295</v>
      </c>
      <c r="I40" s="280" t="s">
        <v>296</v>
      </c>
      <c r="J40" s="280" t="s">
        <v>228</v>
      </c>
      <c r="K40" s="280" t="s">
        <v>255</v>
      </c>
    </row>
    <row r="41" spans="1:17" s="274" customFormat="1" ht="12" customHeight="1" x14ac:dyDescent="0.25">
      <c r="A41" s="64"/>
      <c r="C41" s="278"/>
      <c r="D41" s="281" t="s">
        <v>297</v>
      </c>
      <c r="E41" s="161"/>
      <c r="F41" s="78" t="s">
        <v>288</v>
      </c>
      <c r="G41" s="78" t="s">
        <v>299</v>
      </c>
      <c r="H41" s="78" t="s">
        <v>300</v>
      </c>
      <c r="I41" s="78" t="s">
        <v>475</v>
      </c>
      <c r="J41" s="78" t="s">
        <v>289</v>
      </c>
      <c r="K41" s="282"/>
      <c r="L41" s="277"/>
    </row>
    <row r="42" spans="1:17" s="274" customFormat="1" ht="12" customHeight="1" x14ac:dyDescent="0.25">
      <c r="A42" s="64"/>
      <c r="D42" s="275"/>
      <c r="E42" s="280" t="s">
        <v>256</v>
      </c>
      <c r="F42" s="280" t="s">
        <v>257</v>
      </c>
      <c r="G42" s="280" t="s">
        <v>258</v>
      </c>
      <c r="H42" s="280" t="s">
        <v>259</v>
      </c>
      <c r="I42" s="280" t="s">
        <v>260</v>
      </c>
      <c r="J42" s="280" t="s">
        <v>261</v>
      </c>
      <c r="K42" s="280" t="s">
        <v>262</v>
      </c>
    </row>
    <row r="43" spans="1:17" s="274" customFormat="1" ht="12" customHeight="1" x14ac:dyDescent="0.25">
      <c r="A43" s="167"/>
      <c r="C43" s="283" t="s">
        <v>229</v>
      </c>
      <c r="D43" s="284"/>
      <c r="E43" s="76"/>
      <c r="F43" s="76"/>
      <c r="G43" s="76"/>
      <c r="H43" s="76"/>
      <c r="I43" s="76"/>
      <c r="J43" s="76"/>
      <c r="K43" s="77"/>
      <c r="L43" s="277"/>
    </row>
    <row r="44" spans="1:17" s="274" customFormat="1" ht="12" customHeight="1" x14ac:dyDescent="0.25">
      <c r="A44" s="167"/>
      <c r="C44" s="276" t="s">
        <v>264</v>
      </c>
      <c r="D44" s="284" t="s">
        <v>265</v>
      </c>
      <c r="E44" s="87">
        <v>11159108.257999999</v>
      </c>
      <c r="F44" s="87">
        <v>6877563.7609999999</v>
      </c>
      <c r="G44" s="87">
        <v>4969058.9710999997</v>
      </c>
      <c r="H44" s="87">
        <v>3510043.35</v>
      </c>
      <c r="I44" s="87">
        <v>3099679.3462</v>
      </c>
      <c r="J44" s="87">
        <v>1912675.4919999999</v>
      </c>
      <c r="K44" s="87">
        <v>31528129.178300001</v>
      </c>
      <c r="L44" s="277"/>
    </row>
    <row r="45" spans="1:17" s="274" customFormat="1" ht="12" customHeight="1" x14ac:dyDescent="0.25">
      <c r="A45" s="167"/>
      <c r="C45" s="283" t="s">
        <v>2260</v>
      </c>
      <c r="D45" s="284" t="s">
        <v>266</v>
      </c>
      <c r="E45" s="87">
        <v>413933.48799999995</v>
      </c>
      <c r="F45" s="87">
        <v>56568.636000000006</v>
      </c>
      <c r="G45" s="87">
        <v>1020491.8906999999</v>
      </c>
      <c r="H45" s="87">
        <v>3270.0200000000004</v>
      </c>
      <c r="I45" s="87">
        <v>92634.005199999985</v>
      </c>
      <c r="J45" s="87">
        <v>25393.334800000001</v>
      </c>
      <c r="K45" s="87">
        <v>1612291.3746999998</v>
      </c>
      <c r="L45" s="277"/>
    </row>
    <row r="46" spans="1:17" s="274" customFormat="1" ht="12" customHeight="1" x14ac:dyDescent="0.25">
      <c r="A46" s="167"/>
      <c r="C46" s="283" t="s">
        <v>2261</v>
      </c>
      <c r="D46" s="284" t="s">
        <v>267</v>
      </c>
      <c r="E46" s="43">
        <v>10745174.77</v>
      </c>
      <c r="F46" s="43">
        <v>6820995.125</v>
      </c>
      <c r="G46" s="43">
        <v>3948567.0803999994</v>
      </c>
      <c r="H46" s="43">
        <v>3506773.33</v>
      </c>
      <c r="I46" s="43">
        <v>3007045.341</v>
      </c>
      <c r="J46" s="43">
        <v>1887282.1571999998</v>
      </c>
      <c r="K46" s="43">
        <v>29915837.803599998</v>
      </c>
      <c r="L46" s="277"/>
    </row>
    <row r="47" spans="1:17" s="274" customFormat="1" ht="12" customHeight="1" x14ac:dyDescent="0.25">
      <c r="A47" s="167"/>
      <c r="C47" s="283" t="s">
        <v>233</v>
      </c>
      <c r="D47" s="284"/>
      <c r="E47" s="91"/>
      <c r="F47" s="91"/>
      <c r="G47" s="91"/>
      <c r="H47" s="91"/>
      <c r="I47" s="91"/>
      <c r="J47" s="91"/>
      <c r="K47" s="295"/>
      <c r="L47" s="276"/>
      <c r="M47" s="276"/>
      <c r="N47" s="276"/>
    </row>
    <row r="48" spans="1:17" s="274" customFormat="1" ht="12" customHeight="1" x14ac:dyDescent="0.25">
      <c r="A48" s="167"/>
      <c r="C48" s="276" t="s">
        <v>264</v>
      </c>
      <c r="D48" s="284" t="s">
        <v>268</v>
      </c>
      <c r="E48" s="87">
        <v>11254268.691</v>
      </c>
      <c r="F48" s="87">
        <v>6871982.392</v>
      </c>
      <c r="G48" s="87">
        <v>5016489.3904999997</v>
      </c>
      <c r="H48" s="87">
        <v>3527168.6859999998</v>
      </c>
      <c r="I48" s="87">
        <v>3047638.6037999997</v>
      </c>
      <c r="J48" s="87">
        <v>1936796.2777</v>
      </c>
      <c r="K48" s="87">
        <v>31654344.041000001</v>
      </c>
      <c r="L48" s="276"/>
      <c r="M48" s="276"/>
      <c r="N48" s="276"/>
    </row>
    <row r="49" spans="1:26" s="274" customFormat="1" ht="12" customHeight="1" x14ac:dyDescent="0.25">
      <c r="A49" s="167"/>
      <c r="C49" s="276" t="s">
        <v>269</v>
      </c>
      <c r="D49" s="284" t="s">
        <v>270</v>
      </c>
      <c r="E49" s="87">
        <v>414371.90100000007</v>
      </c>
      <c r="F49" s="87">
        <v>55878.970000000008</v>
      </c>
      <c r="G49" s="87">
        <v>1020491.8906999999</v>
      </c>
      <c r="H49" s="87">
        <v>3270.0200000000004</v>
      </c>
      <c r="I49" s="87">
        <v>94936.025499999989</v>
      </c>
      <c r="J49" s="87">
        <v>25393.334800000001</v>
      </c>
      <c r="K49" s="87">
        <v>1614342.142</v>
      </c>
      <c r="L49" s="276"/>
      <c r="M49" s="276"/>
      <c r="N49" s="276"/>
    </row>
    <row r="50" spans="1:26" s="274" customFormat="1" ht="12" customHeight="1" x14ac:dyDescent="0.25">
      <c r="A50" s="167"/>
      <c r="C50" s="276" t="s">
        <v>241</v>
      </c>
      <c r="D50" s="284" t="s">
        <v>271</v>
      </c>
      <c r="E50" s="43">
        <v>10839896.789999999</v>
      </c>
      <c r="F50" s="43">
        <v>6816103.4220000003</v>
      </c>
      <c r="G50" s="43">
        <v>3995997.4998000003</v>
      </c>
      <c r="H50" s="43">
        <v>3523898.6659999997</v>
      </c>
      <c r="I50" s="43">
        <v>2952702.5782999997</v>
      </c>
      <c r="J50" s="43">
        <v>1911402.9429000001</v>
      </c>
      <c r="K50" s="43">
        <v>30040001.899</v>
      </c>
      <c r="L50" s="276"/>
      <c r="M50" s="276"/>
      <c r="N50" s="276"/>
    </row>
    <row r="51" spans="1:26" s="274" customFormat="1" ht="12" customHeight="1" x14ac:dyDescent="0.25">
      <c r="A51" s="167"/>
      <c r="C51" s="283" t="s">
        <v>234</v>
      </c>
      <c r="D51" s="284"/>
      <c r="E51" s="91"/>
      <c r="F51" s="91"/>
      <c r="G51" s="91"/>
      <c r="H51" s="91"/>
      <c r="I51" s="91"/>
      <c r="J51" s="91"/>
      <c r="K51" s="295"/>
      <c r="L51" s="277"/>
    </row>
    <row r="52" spans="1:26" s="274" customFormat="1" ht="12" customHeight="1" x14ac:dyDescent="0.25">
      <c r="A52" s="167"/>
      <c r="C52" s="276" t="s">
        <v>264</v>
      </c>
      <c r="D52" s="284" t="s">
        <v>272</v>
      </c>
      <c r="E52" s="87">
        <v>11520854.381699998</v>
      </c>
      <c r="F52" s="87">
        <v>6197649.7179999994</v>
      </c>
      <c r="G52" s="87">
        <v>3441289.8085000003</v>
      </c>
      <c r="H52" s="87">
        <v>2613116.071</v>
      </c>
      <c r="I52" s="87">
        <v>1080286.379</v>
      </c>
      <c r="J52" s="87">
        <v>3027374.4915000005</v>
      </c>
      <c r="K52" s="87">
        <v>27880570.849699996</v>
      </c>
      <c r="L52" s="277"/>
    </row>
    <row r="53" spans="1:26" s="274" customFormat="1" ht="12" customHeight="1" x14ac:dyDescent="0.25">
      <c r="A53" s="167"/>
      <c r="C53" s="283" t="s">
        <v>2260</v>
      </c>
      <c r="D53" s="284" t="s">
        <v>273</v>
      </c>
      <c r="E53" s="87">
        <v>461418.25550000003</v>
      </c>
      <c r="F53" s="87">
        <v>75269.081000000006</v>
      </c>
      <c r="G53" s="87">
        <v>56448.498500000002</v>
      </c>
      <c r="H53" s="87">
        <v>1407.75</v>
      </c>
      <c r="I53" s="87">
        <v>18339.357600000003</v>
      </c>
      <c r="J53" s="87">
        <v>13709.7793</v>
      </c>
      <c r="K53" s="87">
        <v>626592.7219</v>
      </c>
      <c r="L53" s="277"/>
    </row>
    <row r="54" spans="1:26" s="274" customFormat="1" ht="12" customHeight="1" x14ac:dyDescent="0.25">
      <c r="A54" s="167"/>
      <c r="C54" s="283" t="s">
        <v>2261</v>
      </c>
      <c r="D54" s="284" t="s">
        <v>274</v>
      </c>
      <c r="E54" s="43">
        <v>11059436.126199998</v>
      </c>
      <c r="F54" s="43">
        <v>6122380.6369999992</v>
      </c>
      <c r="G54" s="43">
        <v>3384841.3100000005</v>
      </c>
      <c r="H54" s="43">
        <v>2611708.321</v>
      </c>
      <c r="I54" s="43">
        <v>1061947.0214</v>
      </c>
      <c r="J54" s="43">
        <v>3013664.7122000004</v>
      </c>
      <c r="K54" s="43">
        <v>27253978.127799995</v>
      </c>
      <c r="L54" s="277"/>
    </row>
    <row r="55" spans="1:26" s="274" customFormat="1" ht="12" customHeight="1" x14ac:dyDescent="0.25">
      <c r="A55" s="167"/>
      <c r="C55" s="283" t="s">
        <v>235</v>
      </c>
      <c r="D55" s="284"/>
      <c r="E55" s="91"/>
      <c r="F55" s="91"/>
      <c r="G55" s="91"/>
      <c r="H55" s="91"/>
      <c r="I55" s="91"/>
      <c r="J55" s="91"/>
      <c r="K55" s="295"/>
      <c r="L55" s="276"/>
      <c r="M55" s="276"/>
      <c r="N55" s="276"/>
    </row>
    <row r="56" spans="1:26" s="274" customFormat="1" ht="12" customHeight="1" x14ac:dyDescent="0.25">
      <c r="A56" s="167"/>
      <c r="C56" s="276" t="s">
        <v>264</v>
      </c>
      <c r="D56" s="284" t="s">
        <v>275</v>
      </c>
      <c r="E56" s="87">
        <v>1995556.5955000001</v>
      </c>
      <c r="F56" s="87">
        <v>2043181.4979999999</v>
      </c>
      <c r="G56" s="87">
        <v>483654.24019999994</v>
      </c>
      <c r="H56" s="87">
        <v>1024207.106</v>
      </c>
      <c r="I56" s="87">
        <v>1763094.9598999999</v>
      </c>
      <c r="J56" s="87">
        <v>-866619.71840000013</v>
      </c>
      <c r="K56" s="87">
        <v>6443074.6811999986</v>
      </c>
      <c r="L56" s="276"/>
      <c r="M56" s="276"/>
      <c r="N56" s="276"/>
    </row>
    <row r="57" spans="1:26" s="274" customFormat="1" ht="12" customHeight="1" x14ac:dyDescent="0.25">
      <c r="A57" s="167"/>
      <c r="C57" s="276" t="s">
        <v>269</v>
      </c>
      <c r="D57" s="284" t="s">
        <v>276</v>
      </c>
      <c r="E57" s="87">
        <v>85449.719499999992</v>
      </c>
      <c r="F57" s="87">
        <v>-16997.093000000001</v>
      </c>
      <c r="G57" s="87">
        <v>-121999.8738</v>
      </c>
      <c r="H57" s="87">
        <v>206.22799999999998</v>
      </c>
      <c r="I57" s="87">
        <v>65578.251699999993</v>
      </c>
      <c r="J57" s="87">
        <v>-2517.2069999999999</v>
      </c>
      <c r="K57" s="87">
        <v>9720.0253999999841</v>
      </c>
      <c r="L57" s="276"/>
      <c r="M57" s="276"/>
      <c r="N57" s="276"/>
    </row>
    <row r="58" spans="1:26" s="274" customFormat="1" ht="12" customHeight="1" x14ac:dyDescent="0.25">
      <c r="A58" s="167"/>
      <c r="C58" s="276" t="s">
        <v>241</v>
      </c>
      <c r="D58" s="284" t="s">
        <v>277</v>
      </c>
      <c r="E58" s="43">
        <v>1910106.8759999999</v>
      </c>
      <c r="F58" s="43">
        <v>2060178.591</v>
      </c>
      <c r="G58" s="43">
        <v>605654.11399999983</v>
      </c>
      <c r="H58" s="43">
        <v>1024000.878</v>
      </c>
      <c r="I58" s="43">
        <v>1697516.7081999998</v>
      </c>
      <c r="J58" s="43">
        <v>-864102.51140000008</v>
      </c>
      <c r="K58" s="43">
        <v>6433354.6557999989</v>
      </c>
      <c r="L58" s="276"/>
      <c r="M58" s="276"/>
      <c r="N58" s="276"/>
    </row>
    <row r="59" spans="1:26" s="274" customFormat="1" ht="12" customHeight="1" x14ac:dyDescent="0.25">
      <c r="A59" s="167"/>
      <c r="C59" s="283" t="s">
        <v>292</v>
      </c>
      <c r="D59" s="284" t="s">
        <v>278</v>
      </c>
      <c r="E59" s="87">
        <v>1994703.7275</v>
      </c>
      <c r="F59" s="87">
        <v>1020783.611</v>
      </c>
      <c r="G59" s="87">
        <v>1114482.6302</v>
      </c>
      <c r="H59" s="87">
        <v>320724.42500000005</v>
      </c>
      <c r="I59" s="87">
        <v>484442.86810000002</v>
      </c>
      <c r="J59" s="87">
        <v>466693.64050000004</v>
      </c>
      <c r="K59" s="43">
        <v>5401830.9023000002</v>
      </c>
      <c r="L59" s="276"/>
      <c r="M59" s="276"/>
      <c r="N59" s="276"/>
    </row>
    <row r="60" spans="1:26" s="274" customFormat="1" ht="12" customHeight="1" x14ac:dyDescent="0.25">
      <c r="A60" s="167"/>
      <c r="C60" s="283" t="s">
        <v>243</v>
      </c>
      <c r="D60" s="284" t="s">
        <v>279</v>
      </c>
      <c r="E60" s="287"/>
      <c r="F60" s="288"/>
      <c r="G60" s="288"/>
      <c r="H60" s="288"/>
      <c r="I60" s="288"/>
      <c r="J60" s="289"/>
      <c r="K60" s="87">
        <v>14919.313200000001</v>
      </c>
      <c r="L60" s="82"/>
      <c r="M60" s="276"/>
      <c r="N60" s="276"/>
      <c r="O60" s="82"/>
      <c r="P60" s="82"/>
      <c r="Q60" s="82"/>
    </row>
    <row r="61" spans="1:26" s="274" customFormat="1" ht="12" customHeight="1" x14ac:dyDescent="0.25">
      <c r="A61" s="167"/>
      <c r="C61" s="283" t="s">
        <v>245</v>
      </c>
      <c r="D61" s="284" t="s">
        <v>280</v>
      </c>
      <c r="E61" s="290"/>
      <c r="F61" s="291"/>
      <c r="G61" s="291"/>
      <c r="H61" s="291"/>
      <c r="I61" s="291"/>
      <c r="J61" s="292"/>
      <c r="K61" s="43">
        <v>5416750.2154999999</v>
      </c>
      <c r="L61" s="82"/>
      <c r="M61" s="276"/>
      <c r="N61" s="276"/>
      <c r="O61" s="82"/>
      <c r="P61" s="82"/>
      <c r="Q61" s="82"/>
    </row>
    <row r="62" spans="1:26" s="274" customFormat="1" x14ac:dyDescent="0.25">
      <c r="A62" s="167"/>
      <c r="D62" s="275" t="s">
        <v>281</v>
      </c>
      <c r="E62" s="275"/>
      <c r="G62" s="276"/>
      <c r="H62" s="277"/>
    </row>
    <row r="63" spans="1:26" s="274" customFormat="1" x14ac:dyDescent="0.25">
      <c r="A63" s="167"/>
      <c r="D63" s="275"/>
      <c r="E63" s="275"/>
      <c r="G63" s="276"/>
      <c r="H63" s="277"/>
    </row>
    <row r="64" spans="1:26" s="274" customFormat="1" x14ac:dyDescent="0.25">
      <c r="A64" s="167"/>
      <c r="D64" s="275"/>
      <c r="E64" s="275"/>
      <c r="M64" s="296"/>
      <c r="N64" s="276"/>
      <c r="R64" s="276"/>
      <c r="S64" s="276"/>
      <c r="T64" s="276"/>
      <c r="U64" s="276"/>
      <c r="V64" s="276"/>
      <c r="W64" s="294"/>
      <c r="X64" s="276"/>
      <c r="Y64" s="276"/>
      <c r="Z64" s="277"/>
    </row>
    <row r="65" spans="1:31" x14ac:dyDescent="0.25">
      <c r="A65" s="167"/>
      <c r="N65" s="296"/>
      <c r="O65" s="276"/>
      <c r="P65" s="297"/>
      <c r="Q65" s="276"/>
      <c r="R65" s="276"/>
    </row>
    <row r="66" spans="1:31" x14ac:dyDescent="0.25">
      <c r="A66" s="167"/>
    </row>
    <row r="67" spans="1:31" x14ac:dyDescent="0.25">
      <c r="A67" s="167"/>
      <c r="X67" s="274"/>
      <c r="Y67" s="274"/>
      <c r="Z67" s="274"/>
      <c r="AA67" s="274"/>
      <c r="AB67" s="274"/>
      <c r="AC67" s="274"/>
      <c r="AD67" s="274"/>
      <c r="AE67" s="274"/>
    </row>
    <row r="68" spans="1:31" x14ac:dyDescent="0.25">
      <c r="A68" s="167"/>
      <c r="X68" s="274"/>
      <c r="Y68" s="274"/>
      <c r="Z68" s="274"/>
      <c r="AA68" s="274"/>
      <c r="AB68" s="274"/>
      <c r="AC68" s="274"/>
      <c r="AD68" s="274"/>
      <c r="AE68" s="274"/>
    </row>
    <row r="69" spans="1:31" x14ac:dyDescent="0.25">
      <c r="A69" s="167"/>
      <c r="X69" s="274"/>
      <c r="Y69" s="274"/>
      <c r="Z69" s="274"/>
      <c r="AA69" s="274"/>
      <c r="AB69" s="274"/>
      <c r="AC69" s="274"/>
      <c r="AD69" s="274"/>
      <c r="AE69" s="274"/>
    </row>
    <row r="70" spans="1:31" x14ac:dyDescent="0.25">
      <c r="A70" s="167"/>
      <c r="X70" s="274"/>
      <c r="Y70" s="274"/>
      <c r="Z70" s="274"/>
      <c r="AA70" s="274"/>
      <c r="AB70" s="274"/>
      <c r="AC70" s="274"/>
      <c r="AD70" s="274"/>
      <c r="AE70" s="274"/>
    </row>
    <row r="71" spans="1:31" x14ac:dyDescent="0.25">
      <c r="A71" s="167"/>
      <c r="X71" s="274"/>
      <c r="Y71" s="274"/>
      <c r="Z71" s="274"/>
      <c r="AA71" s="274"/>
      <c r="AB71" s="274"/>
      <c r="AC71" s="274"/>
      <c r="AD71" s="274"/>
      <c r="AE71" s="274"/>
    </row>
    <row r="72" spans="1:31" x14ac:dyDescent="0.25">
      <c r="A72" s="167"/>
      <c r="D72" s="274"/>
      <c r="E72" s="274"/>
      <c r="X72" s="274"/>
      <c r="Y72" s="274"/>
      <c r="Z72" s="274"/>
      <c r="AA72" s="274"/>
      <c r="AB72" s="274"/>
      <c r="AC72" s="274"/>
      <c r="AD72" s="274"/>
      <c r="AE72" s="274"/>
    </row>
    <row r="73" spans="1:31" x14ac:dyDescent="0.25">
      <c r="A73" s="167"/>
      <c r="D73" s="274"/>
      <c r="E73" s="274"/>
      <c r="X73" s="274"/>
      <c r="Y73" s="274"/>
      <c r="Z73" s="274"/>
      <c r="AA73" s="274"/>
      <c r="AB73" s="274"/>
      <c r="AC73" s="274"/>
      <c r="AD73" s="274"/>
      <c r="AE73" s="274"/>
    </row>
    <row r="74" spans="1:31" x14ac:dyDescent="0.25">
      <c r="A74" s="167"/>
      <c r="D74" s="274"/>
      <c r="E74" s="274"/>
      <c r="X74" s="274"/>
      <c r="Y74" s="274"/>
      <c r="Z74" s="274"/>
      <c r="AA74" s="274"/>
      <c r="AB74" s="274"/>
      <c r="AC74" s="274"/>
      <c r="AD74" s="274"/>
      <c r="AE74" s="274"/>
    </row>
    <row r="75" spans="1:31" x14ac:dyDescent="0.25">
      <c r="A75" s="167"/>
      <c r="D75" s="274"/>
      <c r="E75" s="274"/>
      <c r="W75" s="274"/>
      <c r="X75" s="274"/>
      <c r="Y75" s="274"/>
      <c r="Z75" s="274"/>
      <c r="AA75" s="274"/>
      <c r="AB75" s="274"/>
      <c r="AC75" s="274"/>
      <c r="AD75" s="274"/>
      <c r="AE75" s="274"/>
    </row>
    <row r="76" spans="1:31" x14ac:dyDescent="0.25">
      <c r="A76" s="167"/>
      <c r="D76" s="274"/>
      <c r="E76" s="274"/>
      <c r="W76" s="274"/>
      <c r="X76" s="274"/>
      <c r="Y76" s="274"/>
      <c r="Z76" s="274"/>
      <c r="AA76" s="274"/>
      <c r="AB76" s="274"/>
      <c r="AC76" s="274"/>
      <c r="AD76" s="274"/>
      <c r="AE76" s="274"/>
    </row>
    <row r="77" spans="1:31" x14ac:dyDescent="0.25">
      <c r="A77" s="167"/>
      <c r="D77" s="274"/>
      <c r="E77" s="274"/>
      <c r="W77" s="274"/>
      <c r="X77" s="274"/>
      <c r="Y77" s="274"/>
      <c r="Z77" s="274"/>
      <c r="AA77" s="274"/>
      <c r="AB77" s="274"/>
      <c r="AC77" s="274"/>
      <c r="AD77" s="274"/>
      <c r="AE77" s="274"/>
    </row>
    <row r="78" spans="1:31" x14ac:dyDescent="0.25">
      <c r="A78" s="167"/>
    </row>
    <row r="79" spans="1:31" x14ac:dyDescent="0.25">
      <c r="A79" s="167"/>
    </row>
    <row r="80" spans="1:31" x14ac:dyDescent="0.25">
      <c r="A80" s="167"/>
    </row>
    <row r="81" spans="1:1" x14ac:dyDescent="0.25">
      <c r="A81" s="167"/>
    </row>
  </sheetData>
  <sheetProtection formatCells="0" formatColumns="0" formatRows="0"/>
  <mergeCells count="2">
    <mergeCell ref="F7:J7"/>
    <mergeCell ref="F39:J39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headerFooter differentFirst="1"/>
  <rowBreaks count="1" manualBreakCount="1">
    <brk id="38" min="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8"/>
  <sheetViews>
    <sheetView showGridLines="0" topLeftCell="B1" zoomScaleNormal="100" zoomScalePageLayoutView="70" workbookViewId="0">
      <selection sqref="A1:XFD1048576"/>
    </sheetView>
  </sheetViews>
  <sheetFormatPr baseColWidth="10" defaultColWidth="9.109375" defaultRowHeight="13.2" x14ac:dyDescent="0.25"/>
  <cols>
    <col min="1" max="1" width="9.109375" style="128"/>
    <col min="2" max="2" width="3.6640625" style="128" customWidth="1"/>
    <col min="3" max="3" width="97.88671875" style="128" customWidth="1"/>
    <col min="4" max="4" width="6.5546875" style="129" customWidth="1"/>
    <col min="5" max="5" width="20.5546875" style="130" customWidth="1"/>
    <col min="6" max="6" width="18.5546875" style="130" customWidth="1"/>
    <col min="7" max="9" width="18" style="130" customWidth="1"/>
    <col min="10" max="10" width="5.88671875" style="128" customWidth="1"/>
    <col min="11" max="11" width="7.109375" style="129" bestFit="1" customWidth="1"/>
    <col min="12" max="12" width="6.44140625" style="130" bestFit="1" customWidth="1"/>
    <col min="13" max="13" width="10.5546875" style="130" bestFit="1" customWidth="1"/>
    <col min="14" max="14" width="8.5546875" style="130" bestFit="1" customWidth="1"/>
    <col min="15" max="16" width="6.44140625" style="130" bestFit="1" customWidth="1"/>
    <col min="17" max="17" width="17.44140625" style="128" customWidth="1"/>
    <col min="18" max="18" width="14.44140625" style="128" customWidth="1"/>
    <col min="19" max="19" width="18.44140625" style="128" customWidth="1"/>
    <col min="20" max="20" width="15.44140625" style="128" customWidth="1"/>
    <col min="21" max="257" width="9.109375" style="128"/>
    <col min="258" max="258" width="11.5546875" style="128" customWidth="1"/>
    <col min="259" max="259" width="62.44140625" style="128" customWidth="1"/>
    <col min="260" max="260" width="20.5546875" style="128" customWidth="1"/>
    <col min="261" max="261" width="18.5546875" style="128" customWidth="1"/>
    <col min="262" max="262" width="19.44140625" style="128" customWidth="1"/>
    <col min="263" max="263" width="20.5546875" style="128" customWidth="1"/>
    <col min="264" max="264" width="24.109375" style="128" customWidth="1"/>
    <col min="265" max="266" width="20.5546875" style="128" customWidth="1"/>
    <col min="267" max="267" width="17.109375" style="128" customWidth="1"/>
    <col min="268" max="268" width="14.5546875" style="128" customWidth="1"/>
    <col min="269" max="269" width="13.109375" style="128" customWidth="1"/>
    <col min="270" max="270" width="20" style="128" customWidth="1"/>
    <col min="271" max="271" width="15.88671875" style="128" customWidth="1"/>
    <col min="272" max="272" width="14.44140625" style="128" customWidth="1"/>
    <col min="273" max="273" width="17.44140625" style="128" customWidth="1"/>
    <col min="274" max="274" width="14.44140625" style="128" customWidth="1"/>
    <col min="275" max="275" width="18.44140625" style="128" customWidth="1"/>
    <col min="276" max="276" width="15.44140625" style="128" customWidth="1"/>
    <col min="277" max="513" width="9.109375" style="128"/>
    <col min="514" max="514" width="11.5546875" style="128" customWidth="1"/>
    <col min="515" max="515" width="62.44140625" style="128" customWidth="1"/>
    <col min="516" max="516" width="20.5546875" style="128" customWidth="1"/>
    <col min="517" max="517" width="18.5546875" style="128" customWidth="1"/>
    <col min="518" max="518" width="19.44140625" style="128" customWidth="1"/>
    <col min="519" max="519" width="20.5546875" style="128" customWidth="1"/>
    <col min="520" max="520" width="24.109375" style="128" customWidth="1"/>
    <col min="521" max="522" width="20.5546875" style="128" customWidth="1"/>
    <col min="523" max="523" width="17.109375" style="128" customWidth="1"/>
    <col min="524" max="524" width="14.5546875" style="128" customWidth="1"/>
    <col min="525" max="525" width="13.109375" style="128" customWidth="1"/>
    <col min="526" max="526" width="20" style="128" customWidth="1"/>
    <col min="527" max="527" width="15.88671875" style="128" customWidth="1"/>
    <col min="528" max="528" width="14.44140625" style="128" customWidth="1"/>
    <col min="529" max="529" width="17.44140625" style="128" customWidth="1"/>
    <col min="530" max="530" width="14.44140625" style="128" customWidth="1"/>
    <col min="531" max="531" width="18.44140625" style="128" customWidth="1"/>
    <col min="532" max="532" width="15.44140625" style="128" customWidth="1"/>
    <col min="533" max="769" width="9.109375" style="128"/>
    <col min="770" max="770" width="11.5546875" style="128" customWidth="1"/>
    <col min="771" max="771" width="62.44140625" style="128" customWidth="1"/>
    <col min="772" max="772" width="20.5546875" style="128" customWidth="1"/>
    <col min="773" max="773" width="18.5546875" style="128" customWidth="1"/>
    <col min="774" max="774" width="19.44140625" style="128" customWidth="1"/>
    <col min="775" max="775" width="20.5546875" style="128" customWidth="1"/>
    <col min="776" max="776" width="24.109375" style="128" customWidth="1"/>
    <col min="777" max="778" width="20.5546875" style="128" customWidth="1"/>
    <col min="779" max="779" width="17.109375" style="128" customWidth="1"/>
    <col min="780" max="780" width="14.5546875" style="128" customWidth="1"/>
    <col min="781" max="781" width="13.109375" style="128" customWidth="1"/>
    <col min="782" max="782" width="20" style="128" customWidth="1"/>
    <col min="783" max="783" width="15.88671875" style="128" customWidth="1"/>
    <col min="784" max="784" width="14.44140625" style="128" customWidth="1"/>
    <col min="785" max="785" width="17.44140625" style="128" customWidth="1"/>
    <col min="786" max="786" width="14.44140625" style="128" customWidth="1"/>
    <col min="787" max="787" width="18.44140625" style="128" customWidth="1"/>
    <col min="788" max="788" width="15.44140625" style="128" customWidth="1"/>
    <col min="789" max="1025" width="9.109375" style="128"/>
    <col min="1026" max="1026" width="11.5546875" style="128" customWidth="1"/>
    <col min="1027" max="1027" width="62.44140625" style="128" customWidth="1"/>
    <col min="1028" max="1028" width="20.5546875" style="128" customWidth="1"/>
    <col min="1029" max="1029" width="18.5546875" style="128" customWidth="1"/>
    <col min="1030" max="1030" width="19.44140625" style="128" customWidth="1"/>
    <col min="1031" max="1031" width="20.5546875" style="128" customWidth="1"/>
    <col min="1032" max="1032" width="24.109375" style="128" customWidth="1"/>
    <col min="1033" max="1034" width="20.5546875" style="128" customWidth="1"/>
    <col min="1035" max="1035" width="17.109375" style="128" customWidth="1"/>
    <col min="1036" max="1036" width="14.5546875" style="128" customWidth="1"/>
    <col min="1037" max="1037" width="13.109375" style="128" customWidth="1"/>
    <col min="1038" max="1038" width="20" style="128" customWidth="1"/>
    <col min="1039" max="1039" width="15.88671875" style="128" customWidth="1"/>
    <col min="1040" max="1040" width="14.44140625" style="128" customWidth="1"/>
    <col min="1041" max="1041" width="17.44140625" style="128" customWidth="1"/>
    <col min="1042" max="1042" width="14.44140625" style="128" customWidth="1"/>
    <col min="1043" max="1043" width="18.44140625" style="128" customWidth="1"/>
    <col min="1044" max="1044" width="15.44140625" style="128" customWidth="1"/>
    <col min="1045" max="1281" width="9.109375" style="128"/>
    <col min="1282" max="1282" width="11.5546875" style="128" customWidth="1"/>
    <col min="1283" max="1283" width="62.44140625" style="128" customWidth="1"/>
    <col min="1284" max="1284" width="20.5546875" style="128" customWidth="1"/>
    <col min="1285" max="1285" width="18.5546875" style="128" customWidth="1"/>
    <col min="1286" max="1286" width="19.44140625" style="128" customWidth="1"/>
    <col min="1287" max="1287" width="20.5546875" style="128" customWidth="1"/>
    <col min="1288" max="1288" width="24.109375" style="128" customWidth="1"/>
    <col min="1289" max="1290" width="20.5546875" style="128" customWidth="1"/>
    <col min="1291" max="1291" width="17.109375" style="128" customWidth="1"/>
    <col min="1292" max="1292" width="14.5546875" style="128" customWidth="1"/>
    <col min="1293" max="1293" width="13.109375" style="128" customWidth="1"/>
    <col min="1294" max="1294" width="20" style="128" customWidth="1"/>
    <col min="1295" max="1295" width="15.88671875" style="128" customWidth="1"/>
    <col min="1296" max="1296" width="14.44140625" style="128" customWidth="1"/>
    <col min="1297" max="1297" width="17.44140625" style="128" customWidth="1"/>
    <col min="1298" max="1298" width="14.44140625" style="128" customWidth="1"/>
    <col min="1299" max="1299" width="18.44140625" style="128" customWidth="1"/>
    <col min="1300" max="1300" width="15.44140625" style="128" customWidth="1"/>
    <col min="1301" max="1537" width="9.109375" style="128"/>
    <col min="1538" max="1538" width="11.5546875" style="128" customWidth="1"/>
    <col min="1539" max="1539" width="62.44140625" style="128" customWidth="1"/>
    <col min="1540" max="1540" width="20.5546875" style="128" customWidth="1"/>
    <col min="1541" max="1541" width="18.5546875" style="128" customWidth="1"/>
    <col min="1542" max="1542" width="19.44140625" style="128" customWidth="1"/>
    <col min="1543" max="1543" width="20.5546875" style="128" customWidth="1"/>
    <col min="1544" max="1544" width="24.109375" style="128" customWidth="1"/>
    <col min="1545" max="1546" width="20.5546875" style="128" customWidth="1"/>
    <col min="1547" max="1547" width="17.109375" style="128" customWidth="1"/>
    <col min="1548" max="1548" width="14.5546875" style="128" customWidth="1"/>
    <col min="1549" max="1549" width="13.109375" style="128" customWidth="1"/>
    <col min="1550" max="1550" width="20" style="128" customWidth="1"/>
    <col min="1551" max="1551" width="15.88671875" style="128" customWidth="1"/>
    <col min="1552" max="1552" width="14.44140625" style="128" customWidth="1"/>
    <col min="1553" max="1553" width="17.44140625" style="128" customWidth="1"/>
    <col min="1554" max="1554" width="14.44140625" style="128" customWidth="1"/>
    <col min="1555" max="1555" width="18.44140625" style="128" customWidth="1"/>
    <col min="1556" max="1556" width="15.44140625" style="128" customWidth="1"/>
    <col min="1557" max="1793" width="9.109375" style="128"/>
    <col min="1794" max="1794" width="11.5546875" style="128" customWidth="1"/>
    <col min="1795" max="1795" width="62.44140625" style="128" customWidth="1"/>
    <col min="1796" max="1796" width="20.5546875" style="128" customWidth="1"/>
    <col min="1797" max="1797" width="18.5546875" style="128" customWidth="1"/>
    <col min="1798" max="1798" width="19.44140625" style="128" customWidth="1"/>
    <col min="1799" max="1799" width="20.5546875" style="128" customWidth="1"/>
    <col min="1800" max="1800" width="24.109375" style="128" customWidth="1"/>
    <col min="1801" max="1802" width="20.5546875" style="128" customWidth="1"/>
    <col min="1803" max="1803" width="17.109375" style="128" customWidth="1"/>
    <col min="1804" max="1804" width="14.5546875" style="128" customWidth="1"/>
    <col min="1805" max="1805" width="13.109375" style="128" customWidth="1"/>
    <col min="1806" max="1806" width="20" style="128" customWidth="1"/>
    <col min="1807" max="1807" width="15.88671875" style="128" customWidth="1"/>
    <col min="1808" max="1808" width="14.44140625" style="128" customWidth="1"/>
    <col min="1809" max="1809" width="17.44140625" style="128" customWidth="1"/>
    <col min="1810" max="1810" width="14.44140625" style="128" customWidth="1"/>
    <col min="1811" max="1811" width="18.44140625" style="128" customWidth="1"/>
    <col min="1812" max="1812" width="15.44140625" style="128" customWidth="1"/>
    <col min="1813" max="2049" width="9.109375" style="128"/>
    <col min="2050" max="2050" width="11.5546875" style="128" customWidth="1"/>
    <col min="2051" max="2051" width="62.44140625" style="128" customWidth="1"/>
    <col min="2052" max="2052" width="20.5546875" style="128" customWidth="1"/>
    <col min="2053" max="2053" width="18.5546875" style="128" customWidth="1"/>
    <col min="2054" max="2054" width="19.44140625" style="128" customWidth="1"/>
    <col min="2055" max="2055" width="20.5546875" style="128" customWidth="1"/>
    <col min="2056" max="2056" width="24.109375" style="128" customWidth="1"/>
    <col min="2057" max="2058" width="20.5546875" style="128" customWidth="1"/>
    <col min="2059" max="2059" width="17.109375" style="128" customWidth="1"/>
    <col min="2060" max="2060" width="14.5546875" style="128" customWidth="1"/>
    <col min="2061" max="2061" width="13.109375" style="128" customWidth="1"/>
    <col min="2062" max="2062" width="20" style="128" customWidth="1"/>
    <col min="2063" max="2063" width="15.88671875" style="128" customWidth="1"/>
    <col min="2064" max="2064" width="14.44140625" style="128" customWidth="1"/>
    <col min="2065" max="2065" width="17.44140625" style="128" customWidth="1"/>
    <col min="2066" max="2066" width="14.44140625" style="128" customWidth="1"/>
    <col min="2067" max="2067" width="18.44140625" style="128" customWidth="1"/>
    <col min="2068" max="2068" width="15.44140625" style="128" customWidth="1"/>
    <col min="2069" max="2305" width="9.109375" style="128"/>
    <col min="2306" max="2306" width="11.5546875" style="128" customWidth="1"/>
    <col min="2307" max="2307" width="62.44140625" style="128" customWidth="1"/>
    <col min="2308" max="2308" width="20.5546875" style="128" customWidth="1"/>
    <col min="2309" max="2309" width="18.5546875" style="128" customWidth="1"/>
    <col min="2310" max="2310" width="19.44140625" style="128" customWidth="1"/>
    <col min="2311" max="2311" width="20.5546875" style="128" customWidth="1"/>
    <col min="2312" max="2312" width="24.109375" style="128" customWidth="1"/>
    <col min="2313" max="2314" width="20.5546875" style="128" customWidth="1"/>
    <col min="2315" max="2315" width="17.109375" style="128" customWidth="1"/>
    <col min="2316" max="2316" width="14.5546875" style="128" customWidth="1"/>
    <col min="2317" max="2317" width="13.109375" style="128" customWidth="1"/>
    <col min="2318" max="2318" width="20" style="128" customWidth="1"/>
    <col min="2319" max="2319" width="15.88671875" style="128" customWidth="1"/>
    <col min="2320" max="2320" width="14.44140625" style="128" customWidth="1"/>
    <col min="2321" max="2321" width="17.44140625" style="128" customWidth="1"/>
    <col min="2322" max="2322" width="14.44140625" style="128" customWidth="1"/>
    <col min="2323" max="2323" width="18.44140625" style="128" customWidth="1"/>
    <col min="2324" max="2324" width="15.44140625" style="128" customWidth="1"/>
    <col min="2325" max="2561" width="9.109375" style="128"/>
    <col min="2562" max="2562" width="11.5546875" style="128" customWidth="1"/>
    <col min="2563" max="2563" width="62.44140625" style="128" customWidth="1"/>
    <col min="2564" max="2564" width="20.5546875" style="128" customWidth="1"/>
    <col min="2565" max="2565" width="18.5546875" style="128" customWidth="1"/>
    <col min="2566" max="2566" width="19.44140625" style="128" customWidth="1"/>
    <col min="2567" max="2567" width="20.5546875" style="128" customWidth="1"/>
    <col min="2568" max="2568" width="24.109375" style="128" customWidth="1"/>
    <col min="2569" max="2570" width="20.5546875" style="128" customWidth="1"/>
    <col min="2571" max="2571" width="17.109375" style="128" customWidth="1"/>
    <col min="2572" max="2572" width="14.5546875" style="128" customWidth="1"/>
    <col min="2573" max="2573" width="13.109375" style="128" customWidth="1"/>
    <col min="2574" max="2574" width="20" style="128" customWidth="1"/>
    <col min="2575" max="2575" width="15.88671875" style="128" customWidth="1"/>
    <col min="2576" max="2576" width="14.44140625" style="128" customWidth="1"/>
    <col min="2577" max="2577" width="17.44140625" style="128" customWidth="1"/>
    <col min="2578" max="2578" width="14.44140625" style="128" customWidth="1"/>
    <col min="2579" max="2579" width="18.44140625" style="128" customWidth="1"/>
    <col min="2580" max="2580" width="15.44140625" style="128" customWidth="1"/>
    <col min="2581" max="2817" width="9.109375" style="128"/>
    <col min="2818" max="2818" width="11.5546875" style="128" customWidth="1"/>
    <col min="2819" max="2819" width="62.44140625" style="128" customWidth="1"/>
    <col min="2820" max="2820" width="20.5546875" style="128" customWidth="1"/>
    <col min="2821" max="2821" width="18.5546875" style="128" customWidth="1"/>
    <col min="2822" max="2822" width="19.44140625" style="128" customWidth="1"/>
    <col min="2823" max="2823" width="20.5546875" style="128" customWidth="1"/>
    <col min="2824" max="2824" width="24.109375" style="128" customWidth="1"/>
    <col min="2825" max="2826" width="20.5546875" style="128" customWidth="1"/>
    <col min="2827" max="2827" width="17.109375" style="128" customWidth="1"/>
    <col min="2828" max="2828" width="14.5546875" style="128" customWidth="1"/>
    <col min="2829" max="2829" width="13.109375" style="128" customWidth="1"/>
    <col min="2830" max="2830" width="20" style="128" customWidth="1"/>
    <col min="2831" max="2831" width="15.88671875" style="128" customWidth="1"/>
    <col min="2832" max="2832" width="14.44140625" style="128" customWidth="1"/>
    <col min="2833" max="2833" width="17.44140625" style="128" customWidth="1"/>
    <col min="2834" max="2834" width="14.44140625" style="128" customWidth="1"/>
    <col min="2835" max="2835" width="18.44140625" style="128" customWidth="1"/>
    <col min="2836" max="2836" width="15.44140625" style="128" customWidth="1"/>
    <col min="2837" max="3073" width="9.109375" style="128"/>
    <col min="3074" max="3074" width="11.5546875" style="128" customWidth="1"/>
    <col min="3075" max="3075" width="62.44140625" style="128" customWidth="1"/>
    <col min="3076" max="3076" width="20.5546875" style="128" customWidth="1"/>
    <col min="3077" max="3077" width="18.5546875" style="128" customWidth="1"/>
    <col min="3078" max="3078" width="19.44140625" style="128" customWidth="1"/>
    <col min="3079" max="3079" width="20.5546875" style="128" customWidth="1"/>
    <col min="3080" max="3080" width="24.109375" style="128" customWidth="1"/>
    <col min="3081" max="3082" width="20.5546875" style="128" customWidth="1"/>
    <col min="3083" max="3083" width="17.109375" style="128" customWidth="1"/>
    <col min="3084" max="3084" width="14.5546875" style="128" customWidth="1"/>
    <col min="3085" max="3085" width="13.109375" style="128" customWidth="1"/>
    <col min="3086" max="3086" width="20" style="128" customWidth="1"/>
    <col min="3087" max="3087" width="15.88671875" style="128" customWidth="1"/>
    <col min="3088" max="3088" width="14.44140625" style="128" customWidth="1"/>
    <col min="3089" max="3089" width="17.44140625" style="128" customWidth="1"/>
    <col min="3090" max="3090" width="14.44140625" style="128" customWidth="1"/>
    <col min="3091" max="3091" width="18.44140625" style="128" customWidth="1"/>
    <col min="3092" max="3092" width="15.44140625" style="128" customWidth="1"/>
    <col min="3093" max="3329" width="9.109375" style="128"/>
    <col min="3330" max="3330" width="11.5546875" style="128" customWidth="1"/>
    <col min="3331" max="3331" width="62.44140625" style="128" customWidth="1"/>
    <col min="3332" max="3332" width="20.5546875" style="128" customWidth="1"/>
    <col min="3333" max="3333" width="18.5546875" style="128" customWidth="1"/>
    <col min="3334" max="3334" width="19.44140625" style="128" customWidth="1"/>
    <col min="3335" max="3335" width="20.5546875" style="128" customWidth="1"/>
    <col min="3336" max="3336" width="24.109375" style="128" customWidth="1"/>
    <col min="3337" max="3338" width="20.5546875" style="128" customWidth="1"/>
    <col min="3339" max="3339" width="17.109375" style="128" customWidth="1"/>
    <col min="3340" max="3340" width="14.5546875" style="128" customWidth="1"/>
    <col min="3341" max="3341" width="13.109375" style="128" customWidth="1"/>
    <col min="3342" max="3342" width="20" style="128" customWidth="1"/>
    <col min="3343" max="3343" width="15.88671875" style="128" customWidth="1"/>
    <col min="3344" max="3344" width="14.44140625" style="128" customWidth="1"/>
    <col min="3345" max="3345" width="17.44140625" style="128" customWidth="1"/>
    <col min="3346" max="3346" width="14.44140625" style="128" customWidth="1"/>
    <col min="3347" max="3347" width="18.44140625" style="128" customWidth="1"/>
    <col min="3348" max="3348" width="15.44140625" style="128" customWidth="1"/>
    <col min="3349" max="3585" width="9.109375" style="128"/>
    <col min="3586" max="3586" width="11.5546875" style="128" customWidth="1"/>
    <col min="3587" max="3587" width="62.44140625" style="128" customWidth="1"/>
    <col min="3588" max="3588" width="20.5546875" style="128" customWidth="1"/>
    <col min="3589" max="3589" width="18.5546875" style="128" customWidth="1"/>
    <col min="3590" max="3590" width="19.44140625" style="128" customWidth="1"/>
    <col min="3591" max="3591" width="20.5546875" style="128" customWidth="1"/>
    <col min="3592" max="3592" width="24.109375" style="128" customWidth="1"/>
    <col min="3593" max="3594" width="20.5546875" style="128" customWidth="1"/>
    <col min="3595" max="3595" width="17.109375" style="128" customWidth="1"/>
    <col min="3596" max="3596" width="14.5546875" style="128" customWidth="1"/>
    <col min="3597" max="3597" width="13.109375" style="128" customWidth="1"/>
    <col min="3598" max="3598" width="20" style="128" customWidth="1"/>
    <col min="3599" max="3599" width="15.88671875" style="128" customWidth="1"/>
    <col min="3600" max="3600" width="14.44140625" style="128" customWidth="1"/>
    <col min="3601" max="3601" width="17.44140625" style="128" customWidth="1"/>
    <col min="3602" max="3602" width="14.44140625" style="128" customWidth="1"/>
    <col min="3603" max="3603" width="18.44140625" style="128" customWidth="1"/>
    <col min="3604" max="3604" width="15.44140625" style="128" customWidth="1"/>
    <col min="3605" max="3841" width="9.109375" style="128"/>
    <col min="3842" max="3842" width="11.5546875" style="128" customWidth="1"/>
    <col min="3843" max="3843" width="62.44140625" style="128" customWidth="1"/>
    <col min="3844" max="3844" width="20.5546875" style="128" customWidth="1"/>
    <col min="3845" max="3845" width="18.5546875" style="128" customWidth="1"/>
    <col min="3846" max="3846" width="19.44140625" style="128" customWidth="1"/>
    <col min="3847" max="3847" width="20.5546875" style="128" customWidth="1"/>
    <col min="3848" max="3848" width="24.109375" style="128" customWidth="1"/>
    <col min="3849" max="3850" width="20.5546875" style="128" customWidth="1"/>
    <col min="3851" max="3851" width="17.109375" style="128" customWidth="1"/>
    <col min="3852" max="3852" width="14.5546875" style="128" customWidth="1"/>
    <col min="3853" max="3853" width="13.109375" style="128" customWidth="1"/>
    <col min="3854" max="3854" width="20" style="128" customWidth="1"/>
    <col min="3855" max="3855" width="15.88671875" style="128" customWidth="1"/>
    <col min="3856" max="3856" width="14.44140625" style="128" customWidth="1"/>
    <col min="3857" max="3857" width="17.44140625" style="128" customWidth="1"/>
    <col min="3858" max="3858" width="14.44140625" style="128" customWidth="1"/>
    <col min="3859" max="3859" width="18.44140625" style="128" customWidth="1"/>
    <col min="3860" max="3860" width="15.44140625" style="128" customWidth="1"/>
    <col min="3861" max="4097" width="9.109375" style="128"/>
    <col min="4098" max="4098" width="11.5546875" style="128" customWidth="1"/>
    <col min="4099" max="4099" width="62.44140625" style="128" customWidth="1"/>
    <col min="4100" max="4100" width="20.5546875" style="128" customWidth="1"/>
    <col min="4101" max="4101" width="18.5546875" style="128" customWidth="1"/>
    <col min="4102" max="4102" width="19.44140625" style="128" customWidth="1"/>
    <col min="4103" max="4103" width="20.5546875" style="128" customWidth="1"/>
    <col min="4104" max="4104" width="24.109375" style="128" customWidth="1"/>
    <col min="4105" max="4106" width="20.5546875" style="128" customWidth="1"/>
    <col min="4107" max="4107" width="17.109375" style="128" customWidth="1"/>
    <col min="4108" max="4108" width="14.5546875" style="128" customWidth="1"/>
    <col min="4109" max="4109" width="13.109375" style="128" customWidth="1"/>
    <col min="4110" max="4110" width="20" style="128" customWidth="1"/>
    <col min="4111" max="4111" width="15.88671875" style="128" customWidth="1"/>
    <col min="4112" max="4112" width="14.44140625" style="128" customWidth="1"/>
    <col min="4113" max="4113" width="17.44140625" style="128" customWidth="1"/>
    <col min="4114" max="4114" width="14.44140625" style="128" customWidth="1"/>
    <col min="4115" max="4115" width="18.44140625" style="128" customWidth="1"/>
    <col min="4116" max="4116" width="15.44140625" style="128" customWidth="1"/>
    <col min="4117" max="4353" width="9.109375" style="128"/>
    <col min="4354" max="4354" width="11.5546875" style="128" customWidth="1"/>
    <col min="4355" max="4355" width="62.44140625" style="128" customWidth="1"/>
    <col min="4356" max="4356" width="20.5546875" style="128" customWidth="1"/>
    <col min="4357" max="4357" width="18.5546875" style="128" customWidth="1"/>
    <col min="4358" max="4358" width="19.44140625" style="128" customWidth="1"/>
    <col min="4359" max="4359" width="20.5546875" style="128" customWidth="1"/>
    <col min="4360" max="4360" width="24.109375" style="128" customWidth="1"/>
    <col min="4361" max="4362" width="20.5546875" style="128" customWidth="1"/>
    <col min="4363" max="4363" width="17.109375" style="128" customWidth="1"/>
    <col min="4364" max="4364" width="14.5546875" style="128" customWidth="1"/>
    <col min="4365" max="4365" width="13.109375" style="128" customWidth="1"/>
    <col min="4366" max="4366" width="20" style="128" customWidth="1"/>
    <col min="4367" max="4367" width="15.88671875" style="128" customWidth="1"/>
    <col min="4368" max="4368" width="14.44140625" style="128" customWidth="1"/>
    <col min="4369" max="4369" width="17.44140625" style="128" customWidth="1"/>
    <col min="4370" max="4370" width="14.44140625" style="128" customWidth="1"/>
    <col min="4371" max="4371" width="18.44140625" style="128" customWidth="1"/>
    <col min="4372" max="4372" width="15.44140625" style="128" customWidth="1"/>
    <col min="4373" max="4609" width="9.109375" style="128"/>
    <col min="4610" max="4610" width="11.5546875" style="128" customWidth="1"/>
    <col min="4611" max="4611" width="62.44140625" style="128" customWidth="1"/>
    <col min="4612" max="4612" width="20.5546875" style="128" customWidth="1"/>
    <col min="4613" max="4613" width="18.5546875" style="128" customWidth="1"/>
    <col min="4614" max="4614" width="19.44140625" style="128" customWidth="1"/>
    <col min="4615" max="4615" width="20.5546875" style="128" customWidth="1"/>
    <col min="4616" max="4616" width="24.109375" style="128" customWidth="1"/>
    <col min="4617" max="4618" width="20.5546875" style="128" customWidth="1"/>
    <col min="4619" max="4619" width="17.109375" style="128" customWidth="1"/>
    <col min="4620" max="4620" width="14.5546875" style="128" customWidth="1"/>
    <col min="4621" max="4621" width="13.109375" style="128" customWidth="1"/>
    <col min="4622" max="4622" width="20" style="128" customWidth="1"/>
    <col min="4623" max="4623" width="15.88671875" style="128" customWidth="1"/>
    <col min="4624" max="4624" width="14.44140625" style="128" customWidth="1"/>
    <col min="4625" max="4625" width="17.44140625" style="128" customWidth="1"/>
    <col min="4626" max="4626" width="14.44140625" style="128" customWidth="1"/>
    <col min="4627" max="4627" width="18.44140625" style="128" customWidth="1"/>
    <col min="4628" max="4628" width="15.44140625" style="128" customWidth="1"/>
    <col min="4629" max="4865" width="9.109375" style="128"/>
    <col min="4866" max="4866" width="11.5546875" style="128" customWidth="1"/>
    <col min="4867" max="4867" width="62.44140625" style="128" customWidth="1"/>
    <col min="4868" max="4868" width="20.5546875" style="128" customWidth="1"/>
    <col min="4869" max="4869" width="18.5546875" style="128" customWidth="1"/>
    <col min="4870" max="4870" width="19.44140625" style="128" customWidth="1"/>
    <col min="4871" max="4871" width="20.5546875" style="128" customWidth="1"/>
    <col min="4872" max="4872" width="24.109375" style="128" customWidth="1"/>
    <col min="4873" max="4874" width="20.5546875" style="128" customWidth="1"/>
    <col min="4875" max="4875" width="17.109375" style="128" customWidth="1"/>
    <col min="4876" max="4876" width="14.5546875" style="128" customWidth="1"/>
    <col min="4877" max="4877" width="13.109375" style="128" customWidth="1"/>
    <col min="4878" max="4878" width="20" style="128" customWidth="1"/>
    <col min="4879" max="4879" width="15.88671875" style="128" customWidth="1"/>
    <col min="4880" max="4880" width="14.44140625" style="128" customWidth="1"/>
    <col min="4881" max="4881" width="17.44140625" style="128" customWidth="1"/>
    <col min="4882" max="4882" width="14.44140625" style="128" customWidth="1"/>
    <col min="4883" max="4883" width="18.44140625" style="128" customWidth="1"/>
    <col min="4884" max="4884" width="15.44140625" style="128" customWidth="1"/>
    <col min="4885" max="5121" width="9.109375" style="128"/>
    <col min="5122" max="5122" width="11.5546875" style="128" customWidth="1"/>
    <col min="5123" max="5123" width="62.44140625" style="128" customWidth="1"/>
    <col min="5124" max="5124" width="20.5546875" style="128" customWidth="1"/>
    <col min="5125" max="5125" width="18.5546875" style="128" customWidth="1"/>
    <col min="5126" max="5126" width="19.44140625" style="128" customWidth="1"/>
    <col min="5127" max="5127" width="20.5546875" style="128" customWidth="1"/>
    <col min="5128" max="5128" width="24.109375" style="128" customWidth="1"/>
    <col min="5129" max="5130" width="20.5546875" style="128" customWidth="1"/>
    <col min="5131" max="5131" width="17.109375" style="128" customWidth="1"/>
    <col min="5132" max="5132" width="14.5546875" style="128" customWidth="1"/>
    <col min="5133" max="5133" width="13.109375" style="128" customWidth="1"/>
    <col min="5134" max="5134" width="20" style="128" customWidth="1"/>
    <col min="5135" max="5135" width="15.88671875" style="128" customWidth="1"/>
    <col min="5136" max="5136" width="14.44140625" style="128" customWidth="1"/>
    <col min="5137" max="5137" width="17.44140625" style="128" customWidth="1"/>
    <col min="5138" max="5138" width="14.44140625" style="128" customWidth="1"/>
    <col min="5139" max="5139" width="18.44140625" style="128" customWidth="1"/>
    <col min="5140" max="5140" width="15.44140625" style="128" customWidth="1"/>
    <col min="5141" max="5377" width="9.109375" style="128"/>
    <col min="5378" max="5378" width="11.5546875" style="128" customWidth="1"/>
    <col min="5379" max="5379" width="62.44140625" style="128" customWidth="1"/>
    <col min="5380" max="5380" width="20.5546875" style="128" customWidth="1"/>
    <col min="5381" max="5381" width="18.5546875" style="128" customWidth="1"/>
    <col min="5382" max="5382" width="19.44140625" style="128" customWidth="1"/>
    <col min="5383" max="5383" width="20.5546875" style="128" customWidth="1"/>
    <col min="5384" max="5384" width="24.109375" style="128" customWidth="1"/>
    <col min="5385" max="5386" width="20.5546875" style="128" customWidth="1"/>
    <col min="5387" max="5387" width="17.109375" style="128" customWidth="1"/>
    <col min="5388" max="5388" width="14.5546875" style="128" customWidth="1"/>
    <col min="5389" max="5389" width="13.109375" style="128" customWidth="1"/>
    <col min="5390" max="5390" width="20" style="128" customWidth="1"/>
    <col min="5391" max="5391" width="15.88671875" style="128" customWidth="1"/>
    <col min="5392" max="5392" width="14.44140625" style="128" customWidth="1"/>
    <col min="5393" max="5393" width="17.44140625" style="128" customWidth="1"/>
    <col min="5394" max="5394" width="14.44140625" style="128" customWidth="1"/>
    <col min="5395" max="5395" width="18.44140625" style="128" customWidth="1"/>
    <col min="5396" max="5396" width="15.44140625" style="128" customWidth="1"/>
    <col min="5397" max="5633" width="9.109375" style="128"/>
    <col min="5634" max="5634" width="11.5546875" style="128" customWidth="1"/>
    <col min="5635" max="5635" width="62.44140625" style="128" customWidth="1"/>
    <col min="5636" max="5636" width="20.5546875" style="128" customWidth="1"/>
    <col min="5637" max="5637" width="18.5546875" style="128" customWidth="1"/>
    <col min="5638" max="5638" width="19.44140625" style="128" customWidth="1"/>
    <col min="5639" max="5639" width="20.5546875" style="128" customWidth="1"/>
    <col min="5640" max="5640" width="24.109375" style="128" customWidth="1"/>
    <col min="5641" max="5642" width="20.5546875" style="128" customWidth="1"/>
    <col min="5643" max="5643" width="17.109375" style="128" customWidth="1"/>
    <col min="5644" max="5644" width="14.5546875" style="128" customWidth="1"/>
    <col min="5645" max="5645" width="13.109375" style="128" customWidth="1"/>
    <col min="5646" max="5646" width="20" style="128" customWidth="1"/>
    <col min="5647" max="5647" width="15.88671875" style="128" customWidth="1"/>
    <col min="5648" max="5648" width="14.44140625" style="128" customWidth="1"/>
    <col min="5649" max="5649" width="17.44140625" style="128" customWidth="1"/>
    <col min="5650" max="5650" width="14.44140625" style="128" customWidth="1"/>
    <col min="5651" max="5651" width="18.44140625" style="128" customWidth="1"/>
    <col min="5652" max="5652" width="15.44140625" style="128" customWidth="1"/>
    <col min="5653" max="5889" width="9.109375" style="128"/>
    <col min="5890" max="5890" width="11.5546875" style="128" customWidth="1"/>
    <col min="5891" max="5891" width="62.44140625" style="128" customWidth="1"/>
    <col min="5892" max="5892" width="20.5546875" style="128" customWidth="1"/>
    <col min="5893" max="5893" width="18.5546875" style="128" customWidth="1"/>
    <col min="5894" max="5894" width="19.44140625" style="128" customWidth="1"/>
    <col min="5895" max="5895" width="20.5546875" style="128" customWidth="1"/>
    <col min="5896" max="5896" width="24.109375" style="128" customWidth="1"/>
    <col min="5897" max="5898" width="20.5546875" style="128" customWidth="1"/>
    <col min="5899" max="5899" width="17.109375" style="128" customWidth="1"/>
    <col min="5900" max="5900" width="14.5546875" style="128" customWidth="1"/>
    <col min="5901" max="5901" width="13.109375" style="128" customWidth="1"/>
    <col min="5902" max="5902" width="20" style="128" customWidth="1"/>
    <col min="5903" max="5903" width="15.88671875" style="128" customWidth="1"/>
    <col min="5904" max="5904" width="14.44140625" style="128" customWidth="1"/>
    <col min="5905" max="5905" width="17.44140625" style="128" customWidth="1"/>
    <col min="5906" max="5906" width="14.44140625" style="128" customWidth="1"/>
    <col min="5907" max="5907" width="18.44140625" style="128" customWidth="1"/>
    <col min="5908" max="5908" width="15.44140625" style="128" customWidth="1"/>
    <col min="5909" max="6145" width="9.109375" style="128"/>
    <col min="6146" max="6146" width="11.5546875" style="128" customWidth="1"/>
    <col min="6147" max="6147" width="62.44140625" style="128" customWidth="1"/>
    <col min="6148" max="6148" width="20.5546875" style="128" customWidth="1"/>
    <col min="6149" max="6149" width="18.5546875" style="128" customWidth="1"/>
    <col min="6150" max="6150" width="19.44140625" style="128" customWidth="1"/>
    <col min="6151" max="6151" width="20.5546875" style="128" customWidth="1"/>
    <col min="6152" max="6152" width="24.109375" style="128" customWidth="1"/>
    <col min="6153" max="6154" width="20.5546875" style="128" customWidth="1"/>
    <col min="6155" max="6155" width="17.109375" style="128" customWidth="1"/>
    <col min="6156" max="6156" width="14.5546875" style="128" customWidth="1"/>
    <col min="6157" max="6157" width="13.109375" style="128" customWidth="1"/>
    <col min="6158" max="6158" width="20" style="128" customWidth="1"/>
    <col min="6159" max="6159" width="15.88671875" style="128" customWidth="1"/>
    <col min="6160" max="6160" width="14.44140625" style="128" customWidth="1"/>
    <col min="6161" max="6161" width="17.44140625" style="128" customWidth="1"/>
    <col min="6162" max="6162" width="14.44140625" style="128" customWidth="1"/>
    <col min="6163" max="6163" width="18.44140625" style="128" customWidth="1"/>
    <col min="6164" max="6164" width="15.44140625" style="128" customWidth="1"/>
    <col min="6165" max="6401" width="9.109375" style="128"/>
    <col min="6402" max="6402" width="11.5546875" style="128" customWidth="1"/>
    <col min="6403" max="6403" width="62.44140625" style="128" customWidth="1"/>
    <col min="6404" max="6404" width="20.5546875" style="128" customWidth="1"/>
    <col min="6405" max="6405" width="18.5546875" style="128" customWidth="1"/>
    <col min="6406" max="6406" width="19.44140625" style="128" customWidth="1"/>
    <col min="6407" max="6407" width="20.5546875" style="128" customWidth="1"/>
    <col min="6408" max="6408" width="24.109375" style="128" customWidth="1"/>
    <col min="6409" max="6410" width="20.5546875" style="128" customWidth="1"/>
    <col min="6411" max="6411" width="17.109375" style="128" customWidth="1"/>
    <col min="6412" max="6412" width="14.5546875" style="128" customWidth="1"/>
    <col min="6413" max="6413" width="13.109375" style="128" customWidth="1"/>
    <col min="6414" max="6414" width="20" style="128" customWidth="1"/>
    <col min="6415" max="6415" width="15.88671875" style="128" customWidth="1"/>
    <col min="6416" max="6416" width="14.44140625" style="128" customWidth="1"/>
    <col min="6417" max="6417" width="17.44140625" style="128" customWidth="1"/>
    <col min="6418" max="6418" width="14.44140625" style="128" customWidth="1"/>
    <col min="6419" max="6419" width="18.44140625" style="128" customWidth="1"/>
    <col min="6420" max="6420" width="15.44140625" style="128" customWidth="1"/>
    <col min="6421" max="6657" width="9.109375" style="128"/>
    <col min="6658" max="6658" width="11.5546875" style="128" customWidth="1"/>
    <col min="6659" max="6659" width="62.44140625" style="128" customWidth="1"/>
    <col min="6660" max="6660" width="20.5546875" style="128" customWidth="1"/>
    <col min="6661" max="6661" width="18.5546875" style="128" customWidth="1"/>
    <col min="6662" max="6662" width="19.44140625" style="128" customWidth="1"/>
    <col min="6663" max="6663" width="20.5546875" style="128" customWidth="1"/>
    <col min="6664" max="6664" width="24.109375" style="128" customWidth="1"/>
    <col min="6665" max="6666" width="20.5546875" style="128" customWidth="1"/>
    <col min="6667" max="6667" width="17.109375" style="128" customWidth="1"/>
    <col min="6668" max="6668" width="14.5546875" style="128" customWidth="1"/>
    <col min="6669" max="6669" width="13.109375" style="128" customWidth="1"/>
    <col min="6670" max="6670" width="20" style="128" customWidth="1"/>
    <col min="6671" max="6671" width="15.88671875" style="128" customWidth="1"/>
    <col min="6672" max="6672" width="14.44140625" style="128" customWidth="1"/>
    <col min="6673" max="6673" width="17.44140625" style="128" customWidth="1"/>
    <col min="6674" max="6674" width="14.44140625" style="128" customWidth="1"/>
    <col min="6675" max="6675" width="18.44140625" style="128" customWidth="1"/>
    <col min="6676" max="6676" width="15.44140625" style="128" customWidth="1"/>
    <col min="6677" max="6913" width="9.109375" style="128"/>
    <col min="6914" max="6914" width="11.5546875" style="128" customWidth="1"/>
    <col min="6915" max="6915" width="62.44140625" style="128" customWidth="1"/>
    <col min="6916" max="6916" width="20.5546875" style="128" customWidth="1"/>
    <col min="6917" max="6917" width="18.5546875" style="128" customWidth="1"/>
    <col min="6918" max="6918" width="19.44140625" style="128" customWidth="1"/>
    <col min="6919" max="6919" width="20.5546875" style="128" customWidth="1"/>
    <col min="6920" max="6920" width="24.109375" style="128" customWidth="1"/>
    <col min="6921" max="6922" width="20.5546875" style="128" customWidth="1"/>
    <col min="6923" max="6923" width="17.109375" style="128" customWidth="1"/>
    <col min="6924" max="6924" width="14.5546875" style="128" customWidth="1"/>
    <col min="6925" max="6925" width="13.109375" style="128" customWidth="1"/>
    <col min="6926" max="6926" width="20" style="128" customWidth="1"/>
    <col min="6927" max="6927" width="15.88671875" style="128" customWidth="1"/>
    <col min="6928" max="6928" width="14.44140625" style="128" customWidth="1"/>
    <col min="6929" max="6929" width="17.44140625" style="128" customWidth="1"/>
    <col min="6930" max="6930" width="14.44140625" style="128" customWidth="1"/>
    <col min="6931" max="6931" width="18.44140625" style="128" customWidth="1"/>
    <col min="6932" max="6932" width="15.44140625" style="128" customWidth="1"/>
    <col min="6933" max="7169" width="9.109375" style="128"/>
    <col min="7170" max="7170" width="11.5546875" style="128" customWidth="1"/>
    <col min="7171" max="7171" width="62.44140625" style="128" customWidth="1"/>
    <col min="7172" max="7172" width="20.5546875" style="128" customWidth="1"/>
    <col min="7173" max="7173" width="18.5546875" style="128" customWidth="1"/>
    <col min="7174" max="7174" width="19.44140625" style="128" customWidth="1"/>
    <col min="7175" max="7175" width="20.5546875" style="128" customWidth="1"/>
    <col min="7176" max="7176" width="24.109375" style="128" customWidth="1"/>
    <col min="7177" max="7178" width="20.5546875" style="128" customWidth="1"/>
    <col min="7179" max="7179" width="17.109375" style="128" customWidth="1"/>
    <col min="7180" max="7180" width="14.5546875" style="128" customWidth="1"/>
    <col min="7181" max="7181" width="13.109375" style="128" customWidth="1"/>
    <col min="7182" max="7182" width="20" style="128" customWidth="1"/>
    <col min="7183" max="7183" width="15.88671875" style="128" customWidth="1"/>
    <col min="7184" max="7184" width="14.44140625" style="128" customWidth="1"/>
    <col min="7185" max="7185" width="17.44140625" style="128" customWidth="1"/>
    <col min="7186" max="7186" width="14.44140625" style="128" customWidth="1"/>
    <col min="7187" max="7187" width="18.44140625" style="128" customWidth="1"/>
    <col min="7188" max="7188" width="15.44140625" style="128" customWidth="1"/>
    <col min="7189" max="7425" width="9.109375" style="128"/>
    <col min="7426" max="7426" width="11.5546875" style="128" customWidth="1"/>
    <col min="7427" max="7427" width="62.44140625" style="128" customWidth="1"/>
    <col min="7428" max="7428" width="20.5546875" style="128" customWidth="1"/>
    <col min="7429" max="7429" width="18.5546875" style="128" customWidth="1"/>
    <col min="7430" max="7430" width="19.44140625" style="128" customWidth="1"/>
    <col min="7431" max="7431" width="20.5546875" style="128" customWidth="1"/>
    <col min="7432" max="7432" width="24.109375" style="128" customWidth="1"/>
    <col min="7433" max="7434" width="20.5546875" style="128" customWidth="1"/>
    <col min="7435" max="7435" width="17.109375" style="128" customWidth="1"/>
    <col min="7436" max="7436" width="14.5546875" style="128" customWidth="1"/>
    <col min="7437" max="7437" width="13.109375" style="128" customWidth="1"/>
    <col min="7438" max="7438" width="20" style="128" customWidth="1"/>
    <col min="7439" max="7439" width="15.88671875" style="128" customWidth="1"/>
    <col min="7440" max="7440" width="14.44140625" style="128" customWidth="1"/>
    <col min="7441" max="7441" width="17.44140625" style="128" customWidth="1"/>
    <col min="7442" max="7442" width="14.44140625" style="128" customWidth="1"/>
    <col min="7443" max="7443" width="18.44140625" style="128" customWidth="1"/>
    <col min="7444" max="7444" width="15.44140625" style="128" customWidth="1"/>
    <col min="7445" max="7681" width="9.109375" style="128"/>
    <col min="7682" max="7682" width="11.5546875" style="128" customWidth="1"/>
    <col min="7683" max="7683" width="62.44140625" style="128" customWidth="1"/>
    <col min="7684" max="7684" width="20.5546875" style="128" customWidth="1"/>
    <col min="7685" max="7685" width="18.5546875" style="128" customWidth="1"/>
    <col min="7686" max="7686" width="19.44140625" style="128" customWidth="1"/>
    <col min="7687" max="7687" width="20.5546875" style="128" customWidth="1"/>
    <col min="7688" max="7688" width="24.109375" style="128" customWidth="1"/>
    <col min="7689" max="7690" width="20.5546875" style="128" customWidth="1"/>
    <col min="7691" max="7691" width="17.109375" style="128" customWidth="1"/>
    <col min="7692" max="7692" width="14.5546875" style="128" customWidth="1"/>
    <col min="7693" max="7693" width="13.109375" style="128" customWidth="1"/>
    <col min="7694" max="7694" width="20" style="128" customWidth="1"/>
    <col min="7695" max="7695" width="15.88671875" style="128" customWidth="1"/>
    <col min="7696" max="7696" width="14.44140625" style="128" customWidth="1"/>
    <col min="7697" max="7697" width="17.44140625" style="128" customWidth="1"/>
    <col min="7698" max="7698" width="14.44140625" style="128" customWidth="1"/>
    <col min="7699" max="7699" width="18.44140625" style="128" customWidth="1"/>
    <col min="7700" max="7700" width="15.44140625" style="128" customWidth="1"/>
    <col min="7701" max="7937" width="9.109375" style="128"/>
    <col min="7938" max="7938" width="11.5546875" style="128" customWidth="1"/>
    <col min="7939" max="7939" width="62.44140625" style="128" customWidth="1"/>
    <col min="7940" max="7940" width="20.5546875" style="128" customWidth="1"/>
    <col min="7941" max="7941" width="18.5546875" style="128" customWidth="1"/>
    <col min="7942" max="7942" width="19.44140625" style="128" customWidth="1"/>
    <col min="7943" max="7943" width="20.5546875" style="128" customWidth="1"/>
    <col min="7944" max="7944" width="24.109375" style="128" customWidth="1"/>
    <col min="7945" max="7946" width="20.5546875" style="128" customWidth="1"/>
    <col min="7947" max="7947" width="17.109375" style="128" customWidth="1"/>
    <col min="7948" max="7948" width="14.5546875" style="128" customWidth="1"/>
    <col min="7949" max="7949" width="13.109375" style="128" customWidth="1"/>
    <col min="7950" max="7950" width="20" style="128" customWidth="1"/>
    <col min="7951" max="7951" width="15.88671875" style="128" customWidth="1"/>
    <col min="7952" max="7952" width="14.44140625" style="128" customWidth="1"/>
    <col min="7953" max="7953" width="17.44140625" style="128" customWidth="1"/>
    <col min="7954" max="7954" width="14.44140625" style="128" customWidth="1"/>
    <col min="7955" max="7955" width="18.44140625" style="128" customWidth="1"/>
    <col min="7956" max="7956" width="15.44140625" style="128" customWidth="1"/>
    <col min="7957" max="8193" width="9.109375" style="128"/>
    <col min="8194" max="8194" width="11.5546875" style="128" customWidth="1"/>
    <col min="8195" max="8195" width="62.44140625" style="128" customWidth="1"/>
    <col min="8196" max="8196" width="20.5546875" style="128" customWidth="1"/>
    <col min="8197" max="8197" width="18.5546875" style="128" customWidth="1"/>
    <col min="8198" max="8198" width="19.44140625" style="128" customWidth="1"/>
    <col min="8199" max="8199" width="20.5546875" style="128" customWidth="1"/>
    <col min="8200" max="8200" width="24.109375" style="128" customWidth="1"/>
    <col min="8201" max="8202" width="20.5546875" style="128" customWidth="1"/>
    <col min="8203" max="8203" width="17.109375" style="128" customWidth="1"/>
    <col min="8204" max="8204" width="14.5546875" style="128" customWidth="1"/>
    <col min="8205" max="8205" width="13.109375" style="128" customWidth="1"/>
    <col min="8206" max="8206" width="20" style="128" customWidth="1"/>
    <col min="8207" max="8207" width="15.88671875" style="128" customWidth="1"/>
    <col min="8208" max="8208" width="14.44140625" style="128" customWidth="1"/>
    <col min="8209" max="8209" width="17.44140625" style="128" customWidth="1"/>
    <col min="8210" max="8210" width="14.44140625" style="128" customWidth="1"/>
    <col min="8211" max="8211" width="18.44140625" style="128" customWidth="1"/>
    <col min="8212" max="8212" width="15.44140625" style="128" customWidth="1"/>
    <col min="8213" max="8449" width="9.109375" style="128"/>
    <col min="8450" max="8450" width="11.5546875" style="128" customWidth="1"/>
    <col min="8451" max="8451" width="62.44140625" style="128" customWidth="1"/>
    <col min="8452" max="8452" width="20.5546875" style="128" customWidth="1"/>
    <col min="8453" max="8453" width="18.5546875" style="128" customWidth="1"/>
    <col min="8454" max="8454" width="19.44140625" style="128" customWidth="1"/>
    <col min="8455" max="8455" width="20.5546875" style="128" customWidth="1"/>
    <col min="8456" max="8456" width="24.109375" style="128" customWidth="1"/>
    <col min="8457" max="8458" width="20.5546875" style="128" customWidth="1"/>
    <col min="8459" max="8459" width="17.109375" style="128" customWidth="1"/>
    <col min="8460" max="8460" width="14.5546875" style="128" customWidth="1"/>
    <col min="8461" max="8461" width="13.109375" style="128" customWidth="1"/>
    <col min="8462" max="8462" width="20" style="128" customWidth="1"/>
    <col min="8463" max="8463" width="15.88671875" style="128" customWidth="1"/>
    <col min="8464" max="8464" width="14.44140625" style="128" customWidth="1"/>
    <col min="8465" max="8465" width="17.44140625" style="128" customWidth="1"/>
    <col min="8466" max="8466" width="14.44140625" style="128" customWidth="1"/>
    <col min="8467" max="8467" width="18.44140625" style="128" customWidth="1"/>
    <col min="8468" max="8468" width="15.44140625" style="128" customWidth="1"/>
    <col min="8469" max="8705" width="9.109375" style="128"/>
    <col min="8706" max="8706" width="11.5546875" style="128" customWidth="1"/>
    <col min="8707" max="8707" width="62.44140625" style="128" customWidth="1"/>
    <col min="8708" max="8708" width="20.5546875" style="128" customWidth="1"/>
    <col min="8709" max="8709" width="18.5546875" style="128" customWidth="1"/>
    <col min="8710" max="8710" width="19.44140625" style="128" customWidth="1"/>
    <col min="8711" max="8711" width="20.5546875" style="128" customWidth="1"/>
    <col min="8712" max="8712" width="24.109375" style="128" customWidth="1"/>
    <col min="8713" max="8714" width="20.5546875" style="128" customWidth="1"/>
    <col min="8715" max="8715" width="17.109375" style="128" customWidth="1"/>
    <col min="8716" max="8716" width="14.5546875" style="128" customWidth="1"/>
    <col min="8717" max="8717" width="13.109375" style="128" customWidth="1"/>
    <col min="8718" max="8718" width="20" style="128" customWidth="1"/>
    <col min="8719" max="8719" width="15.88671875" style="128" customWidth="1"/>
    <col min="8720" max="8720" width="14.44140625" style="128" customWidth="1"/>
    <col min="8721" max="8721" width="17.44140625" style="128" customWidth="1"/>
    <col min="8722" max="8722" width="14.44140625" style="128" customWidth="1"/>
    <col min="8723" max="8723" width="18.44140625" style="128" customWidth="1"/>
    <col min="8724" max="8724" width="15.44140625" style="128" customWidth="1"/>
    <col min="8725" max="8961" width="9.109375" style="128"/>
    <col min="8962" max="8962" width="11.5546875" style="128" customWidth="1"/>
    <col min="8963" max="8963" width="62.44140625" style="128" customWidth="1"/>
    <col min="8964" max="8964" width="20.5546875" style="128" customWidth="1"/>
    <col min="8965" max="8965" width="18.5546875" style="128" customWidth="1"/>
    <col min="8966" max="8966" width="19.44140625" style="128" customWidth="1"/>
    <col min="8967" max="8967" width="20.5546875" style="128" customWidth="1"/>
    <col min="8968" max="8968" width="24.109375" style="128" customWidth="1"/>
    <col min="8969" max="8970" width="20.5546875" style="128" customWidth="1"/>
    <col min="8971" max="8971" width="17.109375" style="128" customWidth="1"/>
    <col min="8972" max="8972" width="14.5546875" style="128" customWidth="1"/>
    <col min="8973" max="8973" width="13.109375" style="128" customWidth="1"/>
    <col min="8974" max="8974" width="20" style="128" customWidth="1"/>
    <col min="8975" max="8975" width="15.88671875" style="128" customWidth="1"/>
    <col min="8976" max="8976" width="14.44140625" style="128" customWidth="1"/>
    <col min="8977" max="8977" width="17.44140625" style="128" customWidth="1"/>
    <col min="8978" max="8978" width="14.44140625" style="128" customWidth="1"/>
    <col min="8979" max="8979" width="18.44140625" style="128" customWidth="1"/>
    <col min="8980" max="8980" width="15.44140625" style="128" customWidth="1"/>
    <col min="8981" max="9217" width="9.109375" style="128"/>
    <col min="9218" max="9218" width="11.5546875" style="128" customWidth="1"/>
    <col min="9219" max="9219" width="62.44140625" style="128" customWidth="1"/>
    <col min="9220" max="9220" width="20.5546875" style="128" customWidth="1"/>
    <col min="9221" max="9221" width="18.5546875" style="128" customWidth="1"/>
    <col min="9222" max="9222" width="19.44140625" style="128" customWidth="1"/>
    <col min="9223" max="9223" width="20.5546875" style="128" customWidth="1"/>
    <col min="9224" max="9224" width="24.109375" style="128" customWidth="1"/>
    <col min="9225" max="9226" width="20.5546875" style="128" customWidth="1"/>
    <col min="9227" max="9227" width="17.109375" style="128" customWidth="1"/>
    <col min="9228" max="9228" width="14.5546875" style="128" customWidth="1"/>
    <col min="9229" max="9229" width="13.109375" style="128" customWidth="1"/>
    <col min="9230" max="9230" width="20" style="128" customWidth="1"/>
    <col min="9231" max="9231" width="15.88671875" style="128" customWidth="1"/>
    <col min="9232" max="9232" width="14.44140625" style="128" customWidth="1"/>
    <col min="9233" max="9233" width="17.44140625" style="128" customWidth="1"/>
    <col min="9234" max="9234" width="14.44140625" style="128" customWidth="1"/>
    <col min="9235" max="9235" width="18.44140625" style="128" customWidth="1"/>
    <col min="9236" max="9236" width="15.44140625" style="128" customWidth="1"/>
    <col min="9237" max="9473" width="9.109375" style="128"/>
    <col min="9474" max="9474" width="11.5546875" style="128" customWidth="1"/>
    <col min="9475" max="9475" width="62.44140625" style="128" customWidth="1"/>
    <col min="9476" max="9476" width="20.5546875" style="128" customWidth="1"/>
    <col min="9477" max="9477" width="18.5546875" style="128" customWidth="1"/>
    <col min="9478" max="9478" width="19.44140625" style="128" customWidth="1"/>
    <col min="9479" max="9479" width="20.5546875" style="128" customWidth="1"/>
    <col min="9480" max="9480" width="24.109375" style="128" customWidth="1"/>
    <col min="9481" max="9482" width="20.5546875" style="128" customWidth="1"/>
    <col min="9483" max="9483" width="17.109375" style="128" customWidth="1"/>
    <col min="9484" max="9484" width="14.5546875" style="128" customWidth="1"/>
    <col min="9485" max="9485" width="13.109375" style="128" customWidth="1"/>
    <col min="9486" max="9486" width="20" style="128" customWidth="1"/>
    <col min="9487" max="9487" width="15.88671875" style="128" customWidth="1"/>
    <col min="9488" max="9488" width="14.44140625" style="128" customWidth="1"/>
    <col min="9489" max="9489" width="17.44140625" style="128" customWidth="1"/>
    <col min="9490" max="9490" width="14.44140625" style="128" customWidth="1"/>
    <col min="9491" max="9491" width="18.44140625" style="128" customWidth="1"/>
    <col min="9492" max="9492" width="15.44140625" style="128" customWidth="1"/>
    <col min="9493" max="9729" width="9.109375" style="128"/>
    <col min="9730" max="9730" width="11.5546875" style="128" customWidth="1"/>
    <col min="9731" max="9731" width="62.44140625" style="128" customWidth="1"/>
    <col min="9732" max="9732" width="20.5546875" style="128" customWidth="1"/>
    <col min="9733" max="9733" width="18.5546875" style="128" customWidth="1"/>
    <col min="9734" max="9734" width="19.44140625" style="128" customWidth="1"/>
    <col min="9735" max="9735" width="20.5546875" style="128" customWidth="1"/>
    <col min="9736" max="9736" width="24.109375" style="128" customWidth="1"/>
    <col min="9737" max="9738" width="20.5546875" style="128" customWidth="1"/>
    <col min="9739" max="9739" width="17.109375" style="128" customWidth="1"/>
    <col min="9740" max="9740" width="14.5546875" style="128" customWidth="1"/>
    <col min="9741" max="9741" width="13.109375" style="128" customWidth="1"/>
    <col min="9742" max="9742" width="20" style="128" customWidth="1"/>
    <col min="9743" max="9743" width="15.88671875" style="128" customWidth="1"/>
    <col min="9744" max="9744" width="14.44140625" style="128" customWidth="1"/>
    <col min="9745" max="9745" width="17.44140625" style="128" customWidth="1"/>
    <col min="9746" max="9746" width="14.44140625" style="128" customWidth="1"/>
    <col min="9747" max="9747" width="18.44140625" style="128" customWidth="1"/>
    <col min="9748" max="9748" width="15.44140625" style="128" customWidth="1"/>
    <col min="9749" max="9985" width="9.109375" style="128"/>
    <col min="9986" max="9986" width="11.5546875" style="128" customWidth="1"/>
    <col min="9987" max="9987" width="62.44140625" style="128" customWidth="1"/>
    <col min="9988" max="9988" width="20.5546875" style="128" customWidth="1"/>
    <col min="9989" max="9989" width="18.5546875" style="128" customWidth="1"/>
    <col min="9990" max="9990" width="19.44140625" style="128" customWidth="1"/>
    <col min="9991" max="9991" width="20.5546875" style="128" customWidth="1"/>
    <col min="9992" max="9992" width="24.109375" style="128" customWidth="1"/>
    <col min="9993" max="9994" width="20.5546875" style="128" customWidth="1"/>
    <col min="9995" max="9995" width="17.109375" style="128" customWidth="1"/>
    <col min="9996" max="9996" width="14.5546875" style="128" customWidth="1"/>
    <col min="9997" max="9997" width="13.109375" style="128" customWidth="1"/>
    <col min="9998" max="9998" width="20" style="128" customWidth="1"/>
    <col min="9999" max="9999" width="15.88671875" style="128" customWidth="1"/>
    <col min="10000" max="10000" width="14.44140625" style="128" customWidth="1"/>
    <col min="10001" max="10001" width="17.44140625" style="128" customWidth="1"/>
    <col min="10002" max="10002" width="14.44140625" style="128" customWidth="1"/>
    <col min="10003" max="10003" width="18.44140625" style="128" customWidth="1"/>
    <col min="10004" max="10004" width="15.44140625" style="128" customWidth="1"/>
    <col min="10005" max="10241" width="9.109375" style="128"/>
    <col min="10242" max="10242" width="11.5546875" style="128" customWidth="1"/>
    <col min="10243" max="10243" width="62.44140625" style="128" customWidth="1"/>
    <col min="10244" max="10244" width="20.5546875" style="128" customWidth="1"/>
    <col min="10245" max="10245" width="18.5546875" style="128" customWidth="1"/>
    <col min="10246" max="10246" width="19.44140625" style="128" customWidth="1"/>
    <col min="10247" max="10247" width="20.5546875" style="128" customWidth="1"/>
    <col min="10248" max="10248" width="24.109375" style="128" customWidth="1"/>
    <col min="10249" max="10250" width="20.5546875" style="128" customWidth="1"/>
    <col min="10251" max="10251" width="17.109375" style="128" customWidth="1"/>
    <col min="10252" max="10252" width="14.5546875" style="128" customWidth="1"/>
    <col min="10253" max="10253" width="13.109375" style="128" customWidth="1"/>
    <col min="10254" max="10254" width="20" style="128" customWidth="1"/>
    <col min="10255" max="10255" width="15.88671875" style="128" customWidth="1"/>
    <col min="10256" max="10256" width="14.44140625" style="128" customWidth="1"/>
    <col min="10257" max="10257" width="17.44140625" style="128" customWidth="1"/>
    <col min="10258" max="10258" width="14.44140625" style="128" customWidth="1"/>
    <col min="10259" max="10259" width="18.44140625" style="128" customWidth="1"/>
    <col min="10260" max="10260" width="15.44140625" style="128" customWidth="1"/>
    <col min="10261" max="10497" width="9.109375" style="128"/>
    <col min="10498" max="10498" width="11.5546875" style="128" customWidth="1"/>
    <col min="10499" max="10499" width="62.44140625" style="128" customWidth="1"/>
    <col min="10500" max="10500" width="20.5546875" style="128" customWidth="1"/>
    <col min="10501" max="10501" width="18.5546875" style="128" customWidth="1"/>
    <col min="10502" max="10502" width="19.44140625" style="128" customWidth="1"/>
    <col min="10503" max="10503" width="20.5546875" style="128" customWidth="1"/>
    <col min="10504" max="10504" width="24.109375" style="128" customWidth="1"/>
    <col min="10505" max="10506" width="20.5546875" style="128" customWidth="1"/>
    <col min="10507" max="10507" width="17.109375" style="128" customWidth="1"/>
    <col min="10508" max="10508" width="14.5546875" style="128" customWidth="1"/>
    <col min="10509" max="10509" width="13.109375" style="128" customWidth="1"/>
    <col min="10510" max="10510" width="20" style="128" customWidth="1"/>
    <col min="10511" max="10511" width="15.88671875" style="128" customWidth="1"/>
    <col min="10512" max="10512" width="14.44140625" style="128" customWidth="1"/>
    <col min="10513" max="10513" width="17.44140625" style="128" customWidth="1"/>
    <col min="10514" max="10514" width="14.44140625" style="128" customWidth="1"/>
    <col min="10515" max="10515" width="18.44140625" style="128" customWidth="1"/>
    <col min="10516" max="10516" width="15.44140625" style="128" customWidth="1"/>
    <col min="10517" max="10753" width="9.109375" style="128"/>
    <col min="10754" max="10754" width="11.5546875" style="128" customWidth="1"/>
    <col min="10755" max="10755" width="62.44140625" style="128" customWidth="1"/>
    <col min="10756" max="10756" width="20.5546875" style="128" customWidth="1"/>
    <col min="10757" max="10757" width="18.5546875" style="128" customWidth="1"/>
    <col min="10758" max="10758" width="19.44140625" style="128" customWidth="1"/>
    <col min="10759" max="10759" width="20.5546875" style="128" customWidth="1"/>
    <col min="10760" max="10760" width="24.109375" style="128" customWidth="1"/>
    <col min="10761" max="10762" width="20.5546875" style="128" customWidth="1"/>
    <col min="10763" max="10763" width="17.109375" style="128" customWidth="1"/>
    <col min="10764" max="10764" width="14.5546875" style="128" customWidth="1"/>
    <col min="10765" max="10765" width="13.109375" style="128" customWidth="1"/>
    <col min="10766" max="10766" width="20" style="128" customWidth="1"/>
    <col min="10767" max="10767" width="15.88671875" style="128" customWidth="1"/>
    <col min="10768" max="10768" width="14.44140625" style="128" customWidth="1"/>
    <col min="10769" max="10769" width="17.44140625" style="128" customWidth="1"/>
    <col min="10770" max="10770" width="14.44140625" style="128" customWidth="1"/>
    <col min="10771" max="10771" width="18.44140625" style="128" customWidth="1"/>
    <col min="10772" max="10772" width="15.44140625" style="128" customWidth="1"/>
    <col min="10773" max="11009" width="9.109375" style="128"/>
    <col min="11010" max="11010" width="11.5546875" style="128" customWidth="1"/>
    <col min="11011" max="11011" width="62.44140625" style="128" customWidth="1"/>
    <col min="11012" max="11012" width="20.5546875" style="128" customWidth="1"/>
    <col min="11013" max="11013" width="18.5546875" style="128" customWidth="1"/>
    <col min="11014" max="11014" width="19.44140625" style="128" customWidth="1"/>
    <col min="11015" max="11015" width="20.5546875" style="128" customWidth="1"/>
    <col min="11016" max="11016" width="24.109375" style="128" customWidth="1"/>
    <col min="11017" max="11018" width="20.5546875" style="128" customWidth="1"/>
    <col min="11019" max="11019" width="17.109375" style="128" customWidth="1"/>
    <col min="11020" max="11020" width="14.5546875" style="128" customWidth="1"/>
    <col min="11021" max="11021" width="13.109375" style="128" customWidth="1"/>
    <col min="11022" max="11022" width="20" style="128" customWidth="1"/>
    <col min="11023" max="11023" width="15.88671875" style="128" customWidth="1"/>
    <col min="11024" max="11024" width="14.44140625" style="128" customWidth="1"/>
    <col min="11025" max="11025" width="17.44140625" style="128" customWidth="1"/>
    <col min="11026" max="11026" width="14.44140625" style="128" customWidth="1"/>
    <col min="11027" max="11027" width="18.44140625" style="128" customWidth="1"/>
    <col min="11028" max="11028" width="15.44140625" style="128" customWidth="1"/>
    <col min="11029" max="11265" width="9.109375" style="128"/>
    <col min="11266" max="11266" width="11.5546875" style="128" customWidth="1"/>
    <col min="11267" max="11267" width="62.44140625" style="128" customWidth="1"/>
    <col min="11268" max="11268" width="20.5546875" style="128" customWidth="1"/>
    <col min="11269" max="11269" width="18.5546875" style="128" customWidth="1"/>
    <col min="11270" max="11270" width="19.44140625" style="128" customWidth="1"/>
    <col min="11271" max="11271" width="20.5546875" style="128" customWidth="1"/>
    <col min="11272" max="11272" width="24.109375" style="128" customWidth="1"/>
    <col min="11273" max="11274" width="20.5546875" style="128" customWidth="1"/>
    <col min="11275" max="11275" width="17.109375" style="128" customWidth="1"/>
    <col min="11276" max="11276" width="14.5546875" style="128" customWidth="1"/>
    <col min="11277" max="11277" width="13.109375" style="128" customWidth="1"/>
    <col min="11278" max="11278" width="20" style="128" customWidth="1"/>
    <col min="11279" max="11279" width="15.88671875" style="128" customWidth="1"/>
    <col min="11280" max="11280" width="14.44140625" style="128" customWidth="1"/>
    <col min="11281" max="11281" width="17.44140625" style="128" customWidth="1"/>
    <col min="11282" max="11282" width="14.44140625" style="128" customWidth="1"/>
    <col min="11283" max="11283" width="18.44140625" style="128" customWidth="1"/>
    <col min="11284" max="11284" width="15.44140625" style="128" customWidth="1"/>
    <col min="11285" max="11521" width="9.109375" style="128"/>
    <col min="11522" max="11522" width="11.5546875" style="128" customWidth="1"/>
    <col min="11523" max="11523" width="62.44140625" style="128" customWidth="1"/>
    <col min="11524" max="11524" width="20.5546875" style="128" customWidth="1"/>
    <col min="11525" max="11525" width="18.5546875" style="128" customWidth="1"/>
    <col min="11526" max="11526" width="19.44140625" style="128" customWidth="1"/>
    <col min="11527" max="11527" width="20.5546875" style="128" customWidth="1"/>
    <col min="11528" max="11528" width="24.109375" style="128" customWidth="1"/>
    <col min="11529" max="11530" width="20.5546875" style="128" customWidth="1"/>
    <col min="11531" max="11531" width="17.109375" style="128" customWidth="1"/>
    <col min="11532" max="11532" width="14.5546875" style="128" customWidth="1"/>
    <col min="11533" max="11533" width="13.109375" style="128" customWidth="1"/>
    <col min="11534" max="11534" width="20" style="128" customWidth="1"/>
    <col min="11535" max="11535" width="15.88671875" style="128" customWidth="1"/>
    <col min="11536" max="11536" width="14.44140625" style="128" customWidth="1"/>
    <col min="11537" max="11537" width="17.44140625" style="128" customWidth="1"/>
    <col min="11538" max="11538" width="14.44140625" style="128" customWidth="1"/>
    <col min="11539" max="11539" width="18.44140625" style="128" customWidth="1"/>
    <col min="11540" max="11540" width="15.44140625" style="128" customWidth="1"/>
    <col min="11541" max="11777" width="9.109375" style="128"/>
    <col min="11778" max="11778" width="11.5546875" style="128" customWidth="1"/>
    <col min="11779" max="11779" width="62.44140625" style="128" customWidth="1"/>
    <col min="11780" max="11780" width="20.5546875" style="128" customWidth="1"/>
    <col min="11781" max="11781" width="18.5546875" style="128" customWidth="1"/>
    <col min="11782" max="11782" width="19.44140625" style="128" customWidth="1"/>
    <col min="11783" max="11783" width="20.5546875" style="128" customWidth="1"/>
    <col min="11784" max="11784" width="24.109375" style="128" customWidth="1"/>
    <col min="11785" max="11786" width="20.5546875" style="128" customWidth="1"/>
    <col min="11787" max="11787" width="17.109375" style="128" customWidth="1"/>
    <col min="11788" max="11788" width="14.5546875" style="128" customWidth="1"/>
    <col min="11789" max="11789" width="13.109375" style="128" customWidth="1"/>
    <col min="11790" max="11790" width="20" style="128" customWidth="1"/>
    <col min="11791" max="11791" width="15.88671875" style="128" customWidth="1"/>
    <col min="11792" max="11792" width="14.44140625" style="128" customWidth="1"/>
    <col min="11793" max="11793" width="17.44140625" style="128" customWidth="1"/>
    <col min="11794" max="11794" width="14.44140625" style="128" customWidth="1"/>
    <col min="11795" max="11795" width="18.44140625" style="128" customWidth="1"/>
    <col min="11796" max="11796" width="15.44140625" style="128" customWidth="1"/>
    <col min="11797" max="12033" width="9.109375" style="128"/>
    <col min="12034" max="12034" width="11.5546875" style="128" customWidth="1"/>
    <col min="12035" max="12035" width="62.44140625" style="128" customWidth="1"/>
    <col min="12036" max="12036" width="20.5546875" style="128" customWidth="1"/>
    <col min="12037" max="12037" width="18.5546875" style="128" customWidth="1"/>
    <col min="12038" max="12038" width="19.44140625" style="128" customWidth="1"/>
    <col min="12039" max="12039" width="20.5546875" style="128" customWidth="1"/>
    <col min="12040" max="12040" width="24.109375" style="128" customWidth="1"/>
    <col min="12041" max="12042" width="20.5546875" style="128" customWidth="1"/>
    <col min="12043" max="12043" width="17.109375" style="128" customWidth="1"/>
    <col min="12044" max="12044" width="14.5546875" style="128" customWidth="1"/>
    <col min="12045" max="12045" width="13.109375" style="128" customWidth="1"/>
    <col min="12046" max="12046" width="20" style="128" customWidth="1"/>
    <col min="12047" max="12047" width="15.88671875" style="128" customWidth="1"/>
    <col min="12048" max="12048" width="14.44140625" style="128" customWidth="1"/>
    <col min="12049" max="12049" width="17.44140625" style="128" customWidth="1"/>
    <col min="12050" max="12050" width="14.44140625" style="128" customWidth="1"/>
    <col min="12051" max="12051" width="18.44140625" style="128" customWidth="1"/>
    <col min="12052" max="12052" width="15.44140625" style="128" customWidth="1"/>
    <col min="12053" max="12289" width="9.109375" style="128"/>
    <col min="12290" max="12290" width="11.5546875" style="128" customWidth="1"/>
    <col min="12291" max="12291" width="62.44140625" style="128" customWidth="1"/>
    <col min="12292" max="12292" width="20.5546875" style="128" customWidth="1"/>
    <col min="12293" max="12293" width="18.5546875" style="128" customWidth="1"/>
    <col min="12294" max="12294" width="19.44140625" style="128" customWidth="1"/>
    <col min="12295" max="12295" width="20.5546875" style="128" customWidth="1"/>
    <col min="12296" max="12296" width="24.109375" style="128" customWidth="1"/>
    <col min="12297" max="12298" width="20.5546875" style="128" customWidth="1"/>
    <col min="12299" max="12299" width="17.109375" style="128" customWidth="1"/>
    <col min="12300" max="12300" width="14.5546875" style="128" customWidth="1"/>
    <col min="12301" max="12301" width="13.109375" style="128" customWidth="1"/>
    <col min="12302" max="12302" width="20" style="128" customWidth="1"/>
    <col min="12303" max="12303" width="15.88671875" style="128" customWidth="1"/>
    <col min="12304" max="12304" width="14.44140625" style="128" customWidth="1"/>
    <col min="12305" max="12305" width="17.44140625" style="128" customWidth="1"/>
    <col min="12306" max="12306" width="14.44140625" style="128" customWidth="1"/>
    <col min="12307" max="12307" width="18.44140625" style="128" customWidth="1"/>
    <col min="12308" max="12308" width="15.44140625" style="128" customWidth="1"/>
    <col min="12309" max="12545" width="9.109375" style="128"/>
    <col min="12546" max="12546" width="11.5546875" style="128" customWidth="1"/>
    <col min="12547" max="12547" width="62.44140625" style="128" customWidth="1"/>
    <col min="12548" max="12548" width="20.5546875" style="128" customWidth="1"/>
    <col min="12549" max="12549" width="18.5546875" style="128" customWidth="1"/>
    <col min="12550" max="12550" width="19.44140625" style="128" customWidth="1"/>
    <col min="12551" max="12551" width="20.5546875" style="128" customWidth="1"/>
    <col min="12552" max="12552" width="24.109375" style="128" customWidth="1"/>
    <col min="12553" max="12554" width="20.5546875" style="128" customWidth="1"/>
    <col min="12555" max="12555" width="17.109375" style="128" customWidth="1"/>
    <col min="12556" max="12556" width="14.5546875" style="128" customWidth="1"/>
    <col min="12557" max="12557" width="13.109375" style="128" customWidth="1"/>
    <col min="12558" max="12558" width="20" style="128" customWidth="1"/>
    <col min="12559" max="12559" width="15.88671875" style="128" customWidth="1"/>
    <col min="12560" max="12560" width="14.44140625" style="128" customWidth="1"/>
    <col min="12561" max="12561" width="17.44140625" style="128" customWidth="1"/>
    <col min="12562" max="12562" width="14.44140625" style="128" customWidth="1"/>
    <col min="12563" max="12563" width="18.44140625" style="128" customWidth="1"/>
    <col min="12564" max="12564" width="15.44140625" style="128" customWidth="1"/>
    <col min="12565" max="12801" width="9.109375" style="128"/>
    <col min="12802" max="12802" width="11.5546875" style="128" customWidth="1"/>
    <col min="12803" max="12803" width="62.44140625" style="128" customWidth="1"/>
    <col min="12804" max="12804" width="20.5546875" style="128" customWidth="1"/>
    <col min="12805" max="12805" width="18.5546875" style="128" customWidth="1"/>
    <col min="12806" max="12806" width="19.44140625" style="128" customWidth="1"/>
    <col min="12807" max="12807" width="20.5546875" style="128" customWidth="1"/>
    <col min="12808" max="12808" width="24.109375" style="128" customWidth="1"/>
    <col min="12809" max="12810" width="20.5546875" style="128" customWidth="1"/>
    <col min="12811" max="12811" width="17.109375" style="128" customWidth="1"/>
    <col min="12812" max="12812" width="14.5546875" style="128" customWidth="1"/>
    <col min="12813" max="12813" width="13.109375" style="128" customWidth="1"/>
    <col min="12814" max="12814" width="20" style="128" customWidth="1"/>
    <col min="12815" max="12815" width="15.88671875" style="128" customWidth="1"/>
    <col min="12816" max="12816" width="14.44140625" style="128" customWidth="1"/>
    <col min="12817" max="12817" width="17.44140625" style="128" customWidth="1"/>
    <col min="12818" max="12818" width="14.44140625" style="128" customWidth="1"/>
    <col min="12819" max="12819" width="18.44140625" style="128" customWidth="1"/>
    <col min="12820" max="12820" width="15.44140625" style="128" customWidth="1"/>
    <col min="12821" max="13057" width="9.109375" style="128"/>
    <col min="13058" max="13058" width="11.5546875" style="128" customWidth="1"/>
    <col min="13059" max="13059" width="62.44140625" style="128" customWidth="1"/>
    <col min="13060" max="13060" width="20.5546875" style="128" customWidth="1"/>
    <col min="13061" max="13061" width="18.5546875" style="128" customWidth="1"/>
    <col min="13062" max="13062" width="19.44140625" style="128" customWidth="1"/>
    <col min="13063" max="13063" width="20.5546875" style="128" customWidth="1"/>
    <col min="13064" max="13064" width="24.109375" style="128" customWidth="1"/>
    <col min="13065" max="13066" width="20.5546875" style="128" customWidth="1"/>
    <col min="13067" max="13067" width="17.109375" style="128" customWidth="1"/>
    <col min="13068" max="13068" width="14.5546875" style="128" customWidth="1"/>
    <col min="13069" max="13069" width="13.109375" style="128" customWidth="1"/>
    <col min="13070" max="13070" width="20" style="128" customWidth="1"/>
    <col min="13071" max="13071" width="15.88671875" style="128" customWidth="1"/>
    <col min="13072" max="13072" width="14.44140625" style="128" customWidth="1"/>
    <col min="13073" max="13073" width="17.44140625" style="128" customWidth="1"/>
    <col min="13074" max="13074" width="14.44140625" style="128" customWidth="1"/>
    <col min="13075" max="13075" width="18.44140625" style="128" customWidth="1"/>
    <col min="13076" max="13076" width="15.44140625" style="128" customWidth="1"/>
    <col min="13077" max="13313" width="9.109375" style="128"/>
    <col min="13314" max="13314" width="11.5546875" style="128" customWidth="1"/>
    <col min="13315" max="13315" width="62.44140625" style="128" customWidth="1"/>
    <col min="13316" max="13316" width="20.5546875" style="128" customWidth="1"/>
    <col min="13317" max="13317" width="18.5546875" style="128" customWidth="1"/>
    <col min="13318" max="13318" width="19.44140625" style="128" customWidth="1"/>
    <col min="13319" max="13319" width="20.5546875" style="128" customWidth="1"/>
    <col min="13320" max="13320" width="24.109375" style="128" customWidth="1"/>
    <col min="13321" max="13322" width="20.5546875" style="128" customWidth="1"/>
    <col min="13323" max="13323" width="17.109375" style="128" customWidth="1"/>
    <col min="13324" max="13324" width="14.5546875" style="128" customWidth="1"/>
    <col min="13325" max="13325" width="13.109375" style="128" customWidth="1"/>
    <col min="13326" max="13326" width="20" style="128" customWidth="1"/>
    <col min="13327" max="13327" width="15.88671875" style="128" customWidth="1"/>
    <col min="13328" max="13328" width="14.44140625" style="128" customWidth="1"/>
    <col min="13329" max="13329" width="17.44140625" style="128" customWidth="1"/>
    <col min="13330" max="13330" width="14.44140625" style="128" customWidth="1"/>
    <col min="13331" max="13331" width="18.44140625" style="128" customWidth="1"/>
    <col min="13332" max="13332" width="15.44140625" style="128" customWidth="1"/>
    <col min="13333" max="13569" width="9.109375" style="128"/>
    <col min="13570" max="13570" width="11.5546875" style="128" customWidth="1"/>
    <col min="13571" max="13571" width="62.44140625" style="128" customWidth="1"/>
    <col min="13572" max="13572" width="20.5546875" style="128" customWidth="1"/>
    <col min="13573" max="13573" width="18.5546875" style="128" customWidth="1"/>
    <col min="13574" max="13574" width="19.44140625" style="128" customWidth="1"/>
    <col min="13575" max="13575" width="20.5546875" style="128" customWidth="1"/>
    <col min="13576" max="13576" width="24.109375" style="128" customWidth="1"/>
    <col min="13577" max="13578" width="20.5546875" style="128" customWidth="1"/>
    <col min="13579" max="13579" width="17.109375" style="128" customWidth="1"/>
    <col min="13580" max="13580" width="14.5546875" style="128" customWidth="1"/>
    <col min="13581" max="13581" width="13.109375" style="128" customWidth="1"/>
    <col min="13582" max="13582" width="20" style="128" customWidth="1"/>
    <col min="13583" max="13583" width="15.88671875" style="128" customWidth="1"/>
    <col min="13584" max="13584" width="14.44140625" style="128" customWidth="1"/>
    <col min="13585" max="13585" width="17.44140625" style="128" customWidth="1"/>
    <col min="13586" max="13586" width="14.44140625" style="128" customWidth="1"/>
    <col min="13587" max="13587" width="18.44140625" style="128" customWidth="1"/>
    <col min="13588" max="13588" width="15.44140625" style="128" customWidth="1"/>
    <col min="13589" max="13825" width="9.109375" style="128"/>
    <col min="13826" max="13826" width="11.5546875" style="128" customWidth="1"/>
    <col min="13827" max="13827" width="62.44140625" style="128" customWidth="1"/>
    <col min="13828" max="13828" width="20.5546875" style="128" customWidth="1"/>
    <col min="13829" max="13829" width="18.5546875" style="128" customWidth="1"/>
    <col min="13830" max="13830" width="19.44140625" style="128" customWidth="1"/>
    <col min="13831" max="13831" width="20.5546875" style="128" customWidth="1"/>
    <col min="13832" max="13832" width="24.109375" style="128" customWidth="1"/>
    <col min="13833" max="13834" width="20.5546875" style="128" customWidth="1"/>
    <col min="13835" max="13835" width="17.109375" style="128" customWidth="1"/>
    <col min="13836" max="13836" width="14.5546875" style="128" customWidth="1"/>
    <col min="13837" max="13837" width="13.109375" style="128" customWidth="1"/>
    <col min="13838" max="13838" width="20" style="128" customWidth="1"/>
    <col min="13839" max="13839" width="15.88671875" style="128" customWidth="1"/>
    <col min="13840" max="13840" width="14.44140625" style="128" customWidth="1"/>
    <col min="13841" max="13841" width="17.44140625" style="128" customWidth="1"/>
    <col min="13842" max="13842" width="14.44140625" style="128" customWidth="1"/>
    <col min="13843" max="13843" width="18.44140625" style="128" customWidth="1"/>
    <col min="13844" max="13844" width="15.44140625" style="128" customWidth="1"/>
    <col min="13845" max="14081" width="9.109375" style="128"/>
    <col min="14082" max="14082" width="11.5546875" style="128" customWidth="1"/>
    <col min="14083" max="14083" width="62.44140625" style="128" customWidth="1"/>
    <col min="14084" max="14084" width="20.5546875" style="128" customWidth="1"/>
    <col min="14085" max="14085" width="18.5546875" style="128" customWidth="1"/>
    <col min="14086" max="14086" width="19.44140625" style="128" customWidth="1"/>
    <col min="14087" max="14087" width="20.5546875" style="128" customWidth="1"/>
    <col min="14088" max="14088" width="24.109375" style="128" customWidth="1"/>
    <col min="14089" max="14090" width="20.5546875" style="128" customWidth="1"/>
    <col min="14091" max="14091" width="17.109375" style="128" customWidth="1"/>
    <col min="14092" max="14092" width="14.5546875" style="128" customWidth="1"/>
    <col min="14093" max="14093" width="13.109375" style="128" customWidth="1"/>
    <col min="14094" max="14094" width="20" style="128" customWidth="1"/>
    <col min="14095" max="14095" width="15.88671875" style="128" customWidth="1"/>
    <col min="14096" max="14096" width="14.44140625" style="128" customWidth="1"/>
    <col min="14097" max="14097" width="17.44140625" style="128" customWidth="1"/>
    <col min="14098" max="14098" width="14.44140625" style="128" customWidth="1"/>
    <col min="14099" max="14099" width="18.44140625" style="128" customWidth="1"/>
    <col min="14100" max="14100" width="15.44140625" style="128" customWidth="1"/>
    <col min="14101" max="14337" width="9.109375" style="128"/>
    <col min="14338" max="14338" width="11.5546875" style="128" customWidth="1"/>
    <col min="14339" max="14339" width="62.44140625" style="128" customWidth="1"/>
    <col min="14340" max="14340" width="20.5546875" style="128" customWidth="1"/>
    <col min="14341" max="14341" width="18.5546875" style="128" customWidth="1"/>
    <col min="14342" max="14342" width="19.44140625" style="128" customWidth="1"/>
    <col min="14343" max="14343" width="20.5546875" style="128" customWidth="1"/>
    <col min="14344" max="14344" width="24.109375" style="128" customWidth="1"/>
    <col min="14345" max="14346" width="20.5546875" style="128" customWidth="1"/>
    <col min="14347" max="14347" width="17.109375" style="128" customWidth="1"/>
    <col min="14348" max="14348" width="14.5546875" style="128" customWidth="1"/>
    <col min="14349" max="14349" width="13.109375" style="128" customWidth="1"/>
    <col min="14350" max="14350" width="20" style="128" customWidth="1"/>
    <col min="14351" max="14351" width="15.88671875" style="128" customWidth="1"/>
    <col min="14352" max="14352" width="14.44140625" style="128" customWidth="1"/>
    <col min="14353" max="14353" width="17.44140625" style="128" customWidth="1"/>
    <col min="14354" max="14354" width="14.44140625" style="128" customWidth="1"/>
    <col min="14355" max="14355" width="18.44140625" style="128" customWidth="1"/>
    <col min="14356" max="14356" width="15.44140625" style="128" customWidth="1"/>
    <col min="14357" max="14593" width="9.109375" style="128"/>
    <col min="14594" max="14594" width="11.5546875" style="128" customWidth="1"/>
    <col min="14595" max="14595" width="62.44140625" style="128" customWidth="1"/>
    <col min="14596" max="14596" width="20.5546875" style="128" customWidth="1"/>
    <col min="14597" max="14597" width="18.5546875" style="128" customWidth="1"/>
    <col min="14598" max="14598" width="19.44140625" style="128" customWidth="1"/>
    <col min="14599" max="14599" width="20.5546875" style="128" customWidth="1"/>
    <col min="14600" max="14600" width="24.109375" style="128" customWidth="1"/>
    <col min="14601" max="14602" width="20.5546875" style="128" customWidth="1"/>
    <col min="14603" max="14603" width="17.109375" style="128" customWidth="1"/>
    <col min="14604" max="14604" width="14.5546875" style="128" customWidth="1"/>
    <col min="14605" max="14605" width="13.109375" style="128" customWidth="1"/>
    <col min="14606" max="14606" width="20" style="128" customWidth="1"/>
    <col min="14607" max="14607" width="15.88671875" style="128" customWidth="1"/>
    <col min="14608" max="14608" width="14.44140625" style="128" customWidth="1"/>
    <col min="14609" max="14609" width="17.44140625" style="128" customWidth="1"/>
    <col min="14610" max="14610" width="14.44140625" style="128" customWidth="1"/>
    <col min="14611" max="14611" width="18.44140625" style="128" customWidth="1"/>
    <col min="14612" max="14612" width="15.44140625" style="128" customWidth="1"/>
    <col min="14613" max="14849" width="9.109375" style="128"/>
    <col min="14850" max="14850" width="11.5546875" style="128" customWidth="1"/>
    <col min="14851" max="14851" width="62.44140625" style="128" customWidth="1"/>
    <col min="14852" max="14852" width="20.5546875" style="128" customWidth="1"/>
    <col min="14853" max="14853" width="18.5546875" style="128" customWidth="1"/>
    <col min="14854" max="14854" width="19.44140625" style="128" customWidth="1"/>
    <col min="14855" max="14855" width="20.5546875" style="128" customWidth="1"/>
    <col min="14856" max="14856" width="24.109375" style="128" customWidth="1"/>
    <col min="14857" max="14858" width="20.5546875" style="128" customWidth="1"/>
    <col min="14859" max="14859" width="17.109375" style="128" customWidth="1"/>
    <col min="14860" max="14860" width="14.5546875" style="128" customWidth="1"/>
    <col min="14861" max="14861" width="13.109375" style="128" customWidth="1"/>
    <col min="14862" max="14862" width="20" style="128" customWidth="1"/>
    <col min="14863" max="14863" width="15.88671875" style="128" customWidth="1"/>
    <col min="14864" max="14864" width="14.44140625" style="128" customWidth="1"/>
    <col min="14865" max="14865" width="17.44140625" style="128" customWidth="1"/>
    <col min="14866" max="14866" width="14.44140625" style="128" customWidth="1"/>
    <col min="14867" max="14867" width="18.44140625" style="128" customWidth="1"/>
    <col min="14868" max="14868" width="15.44140625" style="128" customWidth="1"/>
    <col min="14869" max="15105" width="9.109375" style="128"/>
    <col min="15106" max="15106" width="11.5546875" style="128" customWidth="1"/>
    <col min="15107" max="15107" width="62.44140625" style="128" customWidth="1"/>
    <col min="15108" max="15108" width="20.5546875" style="128" customWidth="1"/>
    <col min="15109" max="15109" width="18.5546875" style="128" customWidth="1"/>
    <col min="15110" max="15110" width="19.44140625" style="128" customWidth="1"/>
    <col min="15111" max="15111" width="20.5546875" style="128" customWidth="1"/>
    <col min="15112" max="15112" width="24.109375" style="128" customWidth="1"/>
    <col min="15113" max="15114" width="20.5546875" style="128" customWidth="1"/>
    <col min="15115" max="15115" width="17.109375" style="128" customWidth="1"/>
    <col min="15116" max="15116" width="14.5546875" style="128" customWidth="1"/>
    <col min="15117" max="15117" width="13.109375" style="128" customWidth="1"/>
    <col min="15118" max="15118" width="20" style="128" customWidth="1"/>
    <col min="15119" max="15119" width="15.88671875" style="128" customWidth="1"/>
    <col min="15120" max="15120" width="14.44140625" style="128" customWidth="1"/>
    <col min="15121" max="15121" width="17.44140625" style="128" customWidth="1"/>
    <col min="15122" max="15122" width="14.44140625" style="128" customWidth="1"/>
    <col min="15123" max="15123" width="18.44140625" style="128" customWidth="1"/>
    <col min="15124" max="15124" width="15.44140625" style="128" customWidth="1"/>
    <col min="15125" max="15361" width="9.109375" style="128"/>
    <col min="15362" max="15362" width="11.5546875" style="128" customWidth="1"/>
    <col min="15363" max="15363" width="62.44140625" style="128" customWidth="1"/>
    <col min="15364" max="15364" width="20.5546875" style="128" customWidth="1"/>
    <col min="15365" max="15365" width="18.5546875" style="128" customWidth="1"/>
    <col min="15366" max="15366" width="19.44140625" style="128" customWidth="1"/>
    <col min="15367" max="15367" width="20.5546875" style="128" customWidth="1"/>
    <col min="15368" max="15368" width="24.109375" style="128" customWidth="1"/>
    <col min="15369" max="15370" width="20.5546875" style="128" customWidth="1"/>
    <col min="15371" max="15371" width="17.109375" style="128" customWidth="1"/>
    <col min="15372" max="15372" width="14.5546875" style="128" customWidth="1"/>
    <col min="15373" max="15373" width="13.109375" style="128" customWidth="1"/>
    <col min="15374" max="15374" width="20" style="128" customWidth="1"/>
    <col min="15375" max="15375" width="15.88671875" style="128" customWidth="1"/>
    <col min="15376" max="15376" width="14.44140625" style="128" customWidth="1"/>
    <col min="15377" max="15377" width="17.44140625" style="128" customWidth="1"/>
    <col min="15378" max="15378" width="14.44140625" style="128" customWidth="1"/>
    <col min="15379" max="15379" width="18.44140625" style="128" customWidth="1"/>
    <col min="15380" max="15380" width="15.44140625" style="128" customWidth="1"/>
    <col min="15381" max="15617" width="9.109375" style="128"/>
    <col min="15618" max="15618" width="11.5546875" style="128" customWidth="1"/>
    <col min="15619" max="15619" width="62.44140625" style="128" customWidth="1"/>
    <col min="15620" max="15620" width="20.5546875" style="128" customWidth="1"/>
    <col min="15621" max="15621" width="18.5546875" style="128" customWidth="1"/>
    <col min="15622" max="15622" width="19.44140625" style="128" customWidth="1"/>
    <col min="15623" max="15623" width="20.5546875" style="128" customWidth="1"/>
    <col min="15624" max="15624" width="24.109375" style="128" customWidth="1"/>
    <col min="15625" max="15626" width="20.5546875" style="128" customWidth="1"/>
    <col min="15627" max="15627" width="17.109375" style="128" customWidth="1"/>
    <col min="15628" max="15628" width="14.5546875" style="128" customWidth="1"/>
    <col min="15629" max="15629" width="13.109375" style="128" customWidth="1"/>
    <col min="15630" max="15630" width="20" style="128" customWidth="1"/>
    <col min="15631" max="15631" width="15.88671875" style="128" customWidth="1"/>
    <col min="15632" max="15632" width="14.44140625" style="128" customWidth="1"/>
    <col min="15633" max="15633" width="17.44140625" style="128" customWidth="1"/>
    <col min="15634" max="15634" width="14.44140625" style="128" customWidth="1"/>
    <col min="15635" max="15635" width="18.44140625" style="128" customWidth="1"/>
    <col min="15636" max="15636" width="15.44140625" style="128" customWidth="1"/>
    <col min="15637" max="15873" width="9.109375" style="128"/>
    <col min="15874" max="15874" width="11.5546875" style="128" customWidth="1"/>
    <col min="15875" max="15875" width="62.44140625" style="128" customWidth="1"/>
    <col min="15876" max="15876" width="20.5546875" style="128" customWidth="1"/>
    <col min="15877" max="15877" width="18.5546875" style="128" customWidth="1"/>
    <col min="15878" max="15878" width="19.44140625" style="128" customWidth="1"/>
    <col min="15879" max="15879" width="20.5546875" style="128" customWidth="1"/>
    <col min="15880" max="15880" width="24.109375" style="128" customWidth="1"/>
    <col min="15881" max="15882" width="20.5546875" style="128" customWidth="1"/>
    <col min="15883" max="15883" width="17.109375" style="128" customWidth="1"/>
    <col min="15884" max="15884" width="14.5546875" style="128" customWidth="1"/>
    <col min="15885" max="15885" width="13.109375" style="128" customWidth="1"/>
    <col min="15886" max="15886" width="20" style="128" customWidth="1"/>
    <col min="15887" max="15887" width="15.88671875" style="128" customWidth="1"/>
    <col min="15888" max="15888" width="14.44140625" style="128" customWidth="1"/>
    <col min="15889" max="15889" width="17.44140625" style="128" customWidth="1"/>
    <col min="15890" max="15890" width="14.44140625" style="128" customWidth="1"/>
    <col min="15891" max="15891" width="18.44140625" style="128" customWidth="1"/>
    <col min="15892" max="15892" width="15.44140625" style="128" customWidth="1"/>
    <col min="15893" max="16129" width="9.109375" style="128"/>
    <col min="16130" max="16130" width="11.5546875" style="128" customWidth="1"/>
    <col min="16131" max="16131" width="62.44140625" style="128" customWidth="1"/>
    <col min="16132" max="16132" width="20.5546875" style="128" customWidth="1"/>
    <col min="16133" max="16133" width="18.5546875" style="128" customWidth="1"/>
    <col min="16134" max="16134" width="19.44140625" style="128" customWidth="1"/>
    <col min="16135" max="16135" width="20.5546875" style="128" customWidth="1"/>
    <col min="16136" max="16136" width="24.109375" style="128" customWidth="1"/>
    <col min="16137" max="16138" width="20.5546875" style="128" customWidth="1"/>
    <col min="16139" max="16139" width="17.109375" style="128" customWidth="1"/>
    <col min="16140" max="16140" width="14.5546875" style="128" customWidth="1"/>
    <col min="16141" max="16141" width="13.109375" style="128" customWidth="1"/>
    <col min="16142" max="16142" width="20" style="128" customWidth="1"/>
    <col min="16143" max="16143" width="15.88671875" style="128" customWidth="1"/>
    <col min="16144" max="16144" width="14.44140625" style="128" customWidth="1"/>
    <col min="16145" max="16145" width="17.44140625" style="128" customWidth="1"/>
    <col min="16146" max="16146" width="14.44140625" style="128" customWidth="1"/>
    <col min="16147" max="16147" width="18.44140625" style="128" customWidth="1"/>
    <col min="16148" max="16148" width="15.44140625" style="128" customWidth="1"/>
    <col min="16149" max="16384" width="9.109375" style="128"/>
  </cols>
  <sheetData>
    <row r="1" spans="2:17" x14ac:dyDescent="0.25">
      <c r="B1" s="65"/>
    </row>
    <row r="2" spans="2:17" x14ac:dyDescent="0.25">
      <c r="B2" s="65"/>
    </row>
    <row r="3" spans="2:17" x14ac:dyDescent="0.25">
      <c r="C3" s="131" t="s">
        <v>194</v>
      </c>
      <c r="D3" s="132"/>
      <c r="E3" s="133"/>
      <c r="F3" s="133"/>
      <c r="G3" s="133"/>
      <c r="H3" s="134"/>
      <c r="K3" s="135"/>
      <c r="L3" s="132"/>
      <c r="M3" s="132"/>
      <c r="N3" s="132"/>
      <c r="O3" s="134"/>
    </row>
    <row r="4" spans="2:17" x14ac:dyDescent="0.25">
      <c r="C4" s="1" t="s">
        <v>2247</v>
      </c>
      <c r="D4" s="132"/>
      <c r="E4" s="133"/>
      <c r="F4" s="133"/>
      <c r="G4" s="133"/>
      <c r="H4" s="134"/>
      <c r="K4" s="135"/>
      <c r="L4" s="132"/>
      <c r="M4" s="132"/>
      <c r="N4" s="132"/>
      <c r="O4" s="134"/>
    </row>
    <row r="5" spans="2:17" x14ac:dyDescent="0.25">
      <c r="C5" s="136" t="s">
        <v>30</v>
      </c>
      <c r="D5" s="135"/>
      <c r="E5" s="132"/>
      <c r="F5" s="132"/>
      <c r="G5" s="132"/>
      <c r="H5" s="134"/>
      <c r="K5" s="137"/>
      <c r="M5" s="137"/>
      <c r="N5" s="137"/>
    </row>
    <row r="6" spans="2:17" x14ac:dyDescent="0.25">
      <c r="C6" s="136"/>
      <c r="D6" s="135"/>
      <c r="E6" s="132"/>
      <c r="F6" s="132"/>
      <c r="G6" s="132"/>
      <c r="H6" s="134"/>
      <c r="K6" s="137"/>
      <c r="M6" s="137"/>
      <c r="N6" s="137"/>
    </row>
    <row r="7" spans="2:17" ht="52.8" x14ac:dyDescent="0.25">
      <c r="C7" s="72" t="s">
        <v>39</v>
      </c>
      <c r="D7" s="138"/>
      <c r="E7" s="40" t="s">
        <v>2253</v>
      </c>
      <c r="F7" s="40" t="s">
        <v>2254</v>
      </c>
      <c r="G7" s="40" t="s">
        <v>2255</v>
      </c>
      <c r="H7" s="40" t="s">
        <v>2256</v>
      </c>
      <c r="I7" s="40" t="s">
        <v>2257</v>
      </c>
      <c r="K7" s="138"/>
      <c r="L7" s="134"/>
      <c r="M7" s="137"/>
      <c r="N7" s="137"/>
      <c r="O7" s="137"/>
      <c r="P7" s="137"/>
    </row>
    <row r="8" spans="2:17" ht="11.25" customHeight="1" x14ac:dyDescent="0.25">
      <c r="C8" s="139"/>
      <c r="D8" s="138"/>
      <c r="E8" s="140" t="s">
        <v>42</v>
      </c>
      <c r="F8" s="140" t="s">
        <v>214</v>
      </c>
      <c r="G8" s="140" t="s">
        <v>216</v>
      </c>
      <c r="H8" s="140" t="s">
        <v>218</v>
      </c>
      <c r="I8" s="140" t="s">
        <v>220</v>
      </c>
      <c r="K8" s="134"/>
      <c r="L8" s="134"/>
      <c r="M8" s="134"/>
      <c r="N8" s="134"/>
      <c r="O8" s="134"/>
      <c r="P8" s="134"/>
      <c r="Q8" s="134"/>
    </row>
    <row r="9" spans="2:17" x14ac:dyDescent="0.25">
      <c r="C9" s="2" t="s">
        <v>2248</v>
      </c>
      <c r="D9" s="138" t="s">
        <v>286</v>
      </c>
      <c r="E9" s="142">
        <v>545816928.77084994</v>
      </c>
      <c r="F9" s="142">
        <v>0</v>
      </c>
      <c r="G9" s="142">
        <v>0</v>
      </c>
      <c r="H9" s="142">
        <v>3165567.6296799998</v>
      </c>
      <c r="I9" s="143">
        <v>0</v>
      </c>
      <c r="K9" s="134"/>
      <c r="L9" s="134"/>
      <c r="M9" s="134"/>
      <c r="N9" s="134"/>
      <c r="O9" s="134"/>
      <c r="P9" s="134"/>
      <c r="Q9" s="134"/>
    </row>
    <row r="10" spans="2:17" ht="11.25" customHeight="1" x14ac:dyDescent="0.25">
      <c r="C10" s="141" t="s">
        <v>2249</v>
      </c>
      <c r="D10" s="137" t="s">
        <v>310</v>
      </c>
      <c r="E10" s="142">
        <v>51509091.098180003</v>
      </c>
      <c r="F10" s="143">
        <v>0</v>
      </c>
      <c r="G10" s="142">
        <v>0</v>
      </c>
      <c r="H10" s="142">
        <v>-2341431.0304</v>
      </c>
      <c r="I10" s="143">
        <v>0</v>
      </c>
      <c r="K10" s="134"/>
      <c r="L10" s="134"/>
      <c r="M10" s="134"/>
      <c r="N10" s="134"/>
      <c r="O10" s="134"/>
      <c r="P10" s="134"/>
      <c r="Q10" s="134"/>
    </row>
    <row r="11" spans="2:17" ht="11.25" customHeight="1" x14ac:dyDescent="0.25">
      <c r="C11" s="141" t="s">
        <v>2250</v>
      </c>
      <c r="D11" s="137" t="s">
        <v>49</v>
      </c>
      <c r="E11" s="142">
        <v>54999729.948470004</v>
      </c>
      <c r="F11" s="143">
        <v>0</v>
      </c>
      <c r="G11" s="142">
        <v>0</v>
      </c>
      <c r="H11" s="142">
        <v>-2341431.03039</v>
      </c>
      <c r="I11" s="143">
        <v>0</v>
      </c>
      <c r="K11" s="134"/>
      <c r="L11" s="134"/>
      <c r="M11" s="134"/>
      <c r="N11" s="134"/>
      <c r="O11" s="134"/>
      <c r="P11" s="134"/>
      <c r="Q11" s="134"/>
    </row>
    <row r="12" spans="2:17" ht="11.25" customHeight="1" x14ac:dyDescent="0.25">
      <c r="C12" s="141" t="s">
        <v>2251</v>
      </c>
      <c r="D12" s="137" t="s">
        <v>57</v>
      </c>
      <c r="E12" s="142">
        <v>27460262.01402</v>
      </c>
      <c r="F12" s="143">
        <v>0</v>
      </c>
      <c r="G12" s="142">
        <v>0</v>
      </c>
      <c r="H12" s="142">
        <v>10414804.684</v>
      </c>
      <c r="I12" s="143">
        <v>0</v>
      </c>
      <c r="K12" s="134"/>
      <c r="L12" s="134"/>
      <c r="M12" s="134"/>
      <c r="N12" s="134"/>
      <c r="O12" s="134"/>
      <c r="P12" s="134"/>
      <c r="Q12" s="134"/>
    </row>
    <row r="18" spans="4:11" x14ac:dyDescent="0.25">
      <c r="D18" s="130"/>
      <c r="E18" s="128"/>
      <c r="F18" s="128"/>
      <c r="G18" s="128"/>
      <c r="H18" s="128"/>
      <c r="I18" s="128"/>
      <c r="K18" s="130"/>
    </row>
    <row r="19" spans="4:11" x14ac:dyDescent="0.25">
      <c r="D19" s="130"/>
      <c r="E19" s="128"/>
      <c r="F19" s="128"/>
      <c r="G19" s="128"/>
      <c r="H19" s="128"/>
      <c r="I19" s="128"/>
      <c r="K19" s="130"/>
    </row>
    <row r="20" spans="4:11" x14ac:dyDescent="0.25">
      <c r="D20" s="130"/>
      <c r="E20" s="128"/>
      <c r="F20" s="128"/>
      <c r="G20" s="128"/>
      <c r="H20" s="128"/>
      <c r="I20" s="128"/>
      <c r="K20" s="130"/>
    </row>
    <row r="21" spans="4:11" x14ac:dyDescent="0.25">
      <c r="D21" s="130"/>
      <c r="E21" s="128"/>
      <c r="F21" s="128"/>
      <c r="G21" s="128"/>
      <c r="H21" s="128"/>
      <c r="I21" s="128"/>
      <c r="K21" s="130"/>
    </row>
    <row r="22" spans="4:11" x14ac:dyDescent="0.25">
      <c r="D22" s="130"/>
      <c r="E22" s="128"/>
      <c r="F22" s="128"/>
      <c r="G22" s="128"/>
      <c r="H22" s="128"/>
      <c r="I22" s="128"/>
      <c r="K22" s="130"/>
    </row>
    <row r="23" spans="4:11" x14ac:dyDescent="0.25">
      <c r="D23" s="130"/>
      <c r="E23" s="128"/>
      <c r="F23" s="128"/>
      <c r="G23" s="128"/>
      <c r="H23" s="128"/>
      <c r="I23" s="128"/>
      <c r="K23" s="130"/>
    </row>
    <row r="24" spans="4:11" x14ac:dyDescent="0.25">
      <c r="D24" s="130"/>
      <c r="E24" s="128"/>
      <c r="F24" s="128"/>
      <c r="G24" s="128"/>
      <c r="H24" s="128"/>
      <c r="I24" s="128"/>
      <c r="K24" s="130"/>
    </row>
    <row r="25" spans="4:11" x14ac:dyDescent="0.25">
      <c r="D25" s="130"/>
      <c r="E25" s="128"/>
      <c r="F25" s="128"/>
      <c r="G25" s="128"/>
      <c r="H25" s="128"/>
      <c r="I25" s="128"/>
      <c r="K25" s="130"/>
    </row>
    <row r="26" spans="4:11" x14ac:dyDescent="0.25">
      <c r="D26" s="130"/>
      <c r="E26" s="128"/>
      <c r="F26" s="128"/>
      <c r="G26" s="128"/>
      <c r="H26" s="128"/>
      <c r="I26" s="128"/>
      <c r="K26" s="130"/>
    </row>
    <row r="27" spans="4:11" x14ac:dyDescent="0.25">
      <c r="D27" s="130"/>
      <c r="E27" s="128"/>
      <c r="F27" s="128"/>
      <c r="G27" s="128"/>
      <c r="H27" s="128"/>
      <c r="I27" s="128"/>
      <c r="K27" s="130"/>
    </row>
    <row r="28" spans="4:11" x14ac:dyDescent="0.25">
      <c r="D28" s="130"/>
      <c r="E28" s="128"/>
      <c r="F28" s="128"/>
      <c r="G28" s="128"/>
      <c r="H28" s="128"/>
      <c r="I28" s="128"/>
      <c r="K28" s="130"/>
    </row>
    <row r="29" spans="4:11" x14ac:dyDescent="0.25">
      <c r="D29" s="130"/>
      <c r="E29" s="128"/>
      <c r="F29" s="128"/>
      <c r="G29" s="128"/>
      <c r="H29" s="128"/>
      <c r="I29" s="128"/>
      <c r="K29" s="130"/>
    </row>
    <row r="37" spans="4:9" x14ac:dyDescent="0.25">
      <c r="D37" s="130"/>
      <c r="E37" s="128"/>
      <c r="F37" s="128"/>
      <c r="G37" s="128"/>
      <c r="H37" s="128"/>
      <c r="I37" s="128"/>
    </row>
    <row r="38" spans="4:9" x14ac:dyDescent="0.25">
      <c r="D38" s="130"/>
      <c r="E38" s="128"/>
      <c r="F38" s="128"/>
      <c r="G38" s="128"/>
      <c r="H38" s="128"/>
      <c r="I38" s="128"/>
    </row>
    <row r="39" spans="4:9" x14ac:dyDescent="0.25">
      <c r="D39" s="130"/>
      <c r="E39" s="128"/>
      <c r="F39" s="128"/>
      <c r="G39" s="128"/>
      <c r="H39" s="128"/>
      <c r="I39" s="128"/>
    </row>
    <row r="40" spans="4:9" x14ac:dyDescent="0.25">
      <c r="D40" s="130"/>
      <c r="E40" s="128"/>
      <c r="F40" s="128"/>
      <c r="G40" s="128"/>
      <c r="H40" s="128"/>
      <c r="I40" s="128"/>
    </row>
    <row r="41" spans="4:9" x14ac:dyDescent="0.25">
      <c r="D41" s="130"/>
      <c r="E41" s="128"/>
      <c r="F41" s="128"/>
      <c r="G41" s="128"/>
      <c r="H41" s="128"/>
      <c r="I41" s="128"/>
    </row>
    <row r="42" spans="4:9" x14ac:dyDescent="0.25">
      <c r="D42" s="130"/>
      <c r="E42" s="128"/>
      <c r="F42" s="128"/>
      <c r="G42" s="128"/>
      <c r="H42" s="128"/>
      <c r="I42" s="128"/>
    </row>
    <row r="43" spans="4:9" x14ac:dyDescent="0.25">
      <c r="D43" s="130"/>
      <c r="E43" s="128"/>
      <c r="F43" s="128"/>
      <c r="G43" s="128"/>
      <c r="H43" s="128"/>
      <c r="I43" s="128"/>
    </row>
    <row r="44" spans="4:9" x14ac:dyDescent="0.25">
      <c r="D44" s="130"/>
      <c r="E44" s="128"/>
      <c r="F44" s="128"/>
      <c r="G44" s="128"/>
      <c r="H44" s="128"/>
      <c r="I44" s="128"/>
    </row>
    <row r="45" spans="4:9" x14ac:dyDescent="0.25">
      <c r="D45" s="130"/>
      <c r="E45" s="128"/>
      <c r="F45" s="128"/>
      <c r="G45" s="128"/>
      <c r="H45" s="128"/>
      <c r="I45" s="128"/>
    </row>
    <row r="46" spans="4:9" x14ac:dyDescent="0.25">
      <c r="D46" s="130"/>
      <c r="E46" s="128"/>
      <c r="F46" s="128"/>
      <c r="G46" s="128"/>
      <c r="H46" s="128"/>
      <c r="I46" s="128"/>
    </row>
    <row r="47" spans="4:9" x14ac:dyDescent="0.25">
      <c r="D47" s="130"/>
      <c r="E47" s="128"/>
      <c r="F47" s="128"/>
      <c r="G47" s="128"/>
      <c r="H47" s="128"/>
      <c r="I47" s="128"/>
    </row>
    <row r="48" spans="4:9" x14ac:dyDescent="0.25">
      <c r="D48" s="130"/>
      <c r="E48" s="128"/>
      <c r="F48" s="128"/>
      <c r="G48" s="128"/>
      <c r="H48" s="128"/>
      <c r="I48" s="128"/>
    </row>
  </sheetData>
  <conditionalFormatting sqref="C9">
    <cfRule type="duplicateValues" dxfId="7" priority="5"/>
  </conditionalFormatting>
  <conditionalFormatting sqref="C9">
    <cfRule type="duplicateValues" dxfId="6" priority="4"/>
  </conditionalFormatting>
  <printOptions horizontalCentered="1" verticalCentered="1"/>
  <pageMargins left="0.70866141732283472" right="0.70866141732283472" top="1.0629921259842521" bottom="0.74803149606299213" header="0.31496062992125984" footer="0.31496062992125984"/>
  <pageSetup paperSize="9" scale="46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showGridLines="0" topLeftCell="A16" zoomScaleNormal="100" zoomScalePageLayoutView="70" workbookViewId="0">
      <selection activeCell="D64" sqref="D64"/>
    </sheetView>
  </sheetViews>
  <sheetFormatPr baseColWidth="10" defaultColWidth="9.109375" defaultRowHeight="13.2" x14ac:dyDescent="0.25"/>
  <cols>
    <col min="1" max="1" width="4" style="128" customWidth="1"/>
    <col min="2" max="2" width="91.6640625" style="128" customWidth="1"/>
    <col min="3" max="3" width="6.5546875" style="129" customWidth="1"/>
    <col min="4" max="4" width="20.5546875" style="130" customWidth="1"/>
    <col min="5" max="5" width="18.5546875" style="130" customWidth="1"/>
    <col min="6" max="8" width="18" style="130" customWidth="1"/>
    <col min="9" max="9" width="5.88671875" style="128" customWidth="1"/>
    <col min="10" max="10" width="7.109375" style="129" bestFit="1" customWidth="1"/>
    <col min="11" max="11" width="6.44140625" style="130" bestFit="1" customWidth="1"/>
    <col min="12" max="12" width="10.5546875" style="130" bestFit="1" customWidth="1"/>
    <col min="13" max="13" width="8.5546875" style="130" bestFit="1" customWidth="1"/>
    <col min="14" max="15" width="6.44140625" style="130" bestFit="1" customWidth="1"/>
    <col min="16" max="16" width="17.44140625" style="128" customWidth="1"/>
    <col min="17" max="17" width="14.44140625" style="128" customWidth="1"/>
    <col min="18" max="18" width="18.44140625" style="128" customWidth="1"/>
    <col min="19" max="19" width="15.44140625" style="128" customWidth="1"/>
    <col min="20" max="256" width="9.109375" style="128"/>
    <col min="257" max="257" width="11.5546875" style="128" customWidth="1"/>
    <col min="258" max="258" width="62.44140625" style="128" customWidth="1"/>
    <col min="259" max="259" width="20.5546875" style="128" customWidth="1"/>
    <col min="260" max="260" width="18.5546875" style="128" customWidth="1"/>
    <col min="261" max="261" width="19.44140625" style="128" customWidth="1"/>
    <col min="262" max="262" width="20.5546875" style="128" customWidth="1"/>
    <col min="263" max="263" width="24.109375" style="128" customWidth="1"/>
    <col min="264" max="265" width="20.5546875" style="128" customWidth="1"/>
    <col min="266" max="266" width="17.109375" style="128" customWidth="1"/>
    <col min="267" max="267" width="14.5546875" style="128" customWidth="1"/>
    <col min="268" max="268" width="13.109375" style="128" customWidth="1"/>
    <col min="269" max="269" width="20" style="128" customWidth="1"/>
    <col min="270" max="270" width="15.88671875" style="128" customWidth="1"/>
    <col min="271" max="271" width="14.44140625" style="128" customWidth="1"/>
    <col min="272" max="272" width="17.44140625" style="128" customWidth="1"/>
    <col min="273" max="273" width="14.44140625" style="128" customWidth="1"/>
    <col min="274" max="274" width="18.44140625" style="128" customWidth="1"/>
    <col min="275" max="275" width="15.44140625" style="128" customWidth="1"/>
    <col min="276" max="512" width="9.109375" style="128"/>
    <col min="513" max="513" width="11.5546875" style="128" customWidth="1"/>
    <col min="514" max="514" width="62.44140625" style="128" customWidth="1"/>
    <col min="515" max="515" width="20.5546875" style="128" customWidth="1"/>
    <col min="516" max="516" width="18.5546875" style="128" customWidth="1"/>
    <col min="517" max="517" width="19.44140625" style="128" customWidth="1"/>
    <col min="518" max="518" width="20.5546875" style="128" customWidth="1"/>
    <col min="519" max="519" width="24.109375" style="128" customWidth="1"/>
    <col min="520" max="521" width="20.5546875" style="128" customWidth="1"/>
    <col min="522" max="522" width="17.109375" style="128" customWidth="1"/>
    <col min="523" max="523" width="14.5546875" style="128" customWidth="1"/>
    <col min="524" max="524" width="13.109375" style="128" customWidth="1"/>
    <col min="525" max="525" width="20" style="128" customWidth="1"/>
    <col min="526" max="526" width="15.88671875" style="128" customWidth="1"/>
    <col min="527" max="527" width="14.44140625" style="128" customWidth="1"/>
    <col min="528" max="528" width="17.44140625" style="128" customWidth="1"/>
    <col min="529" max="529" width="14.44140625" style="128" customWidth="1"/>
    <col min="530" max="530" width="18.44140625" style="128" customWidth="1"/>
    <col min="531" max="531" width="15.44140625" style="128" customWidth="1"/>
    <col min="532" max="768" width="9.109375" style="128"/>
    <col min="769" max="769" width="11.5546875" style="128" customWidth="1"/>
    <col min="770" max="770" width="62.44140625" style="128" customWidth="1"/>
    <col min="771" max="771" width="20.5546875" style="128" customWidth="1"/>
    <col min="772" max="772" width="18.5546875" style="128" customWidth="1"/>
    <col min="773" max="773" width="19.44140625" style="128" customWidth="1"/>
    <col min="774" max="774" width="20.5546875" style="128" customWidth="1"/>
    <col min="775" max="775" width="24.109375" style="128" customWidth="1"/>
    <col min="776" max="777" width="20.5546875" style="128" customWidth="1"/>
    <col min="778" max="778" width="17.109375" style="128" customWidth="1"/>
    <col min="779" max="779" width="14.5546875" style="128" customWidth="1"/>
    <col min="780" max="780" width="13.109375" style="128" customWidth="1"/>
    <col min="781" max="781" width="20" style="128" customWidth="1"/>
    <col min="782" max="782" width="15.88671875" style="128" customWidth="1"/>
    <col min="783" max="783" width="14.44140625" style="128" customWidth="1"/>
    <col min="784" max="784" width="17.44140625" style="128" customWidth="1"/>
    <col min="785" max="785" width="14.44140625" style="128" customWidth="1"/>
    <col min="786" max="786" width="18.44140625" style="128" customWidth="1"/>
    <col min="787" max="787" width="15.44140625" style="128" customWidth="1"/>
    <col min="788" max="1024" width="9.109375" style="128"/>
    <col min="1025" max="1025" width="11.5546875" style="128" customWidth="1"/>
    <col min="1026" max="1026" width="62.44140625" style="128" customWidth="1"/>
    <col min="1027" max="1027" width="20.5546875" style="128" customWidth="1"/>
    <col min="1028" max="1028" width="18.5546875" style="128" customWidth="1"/>
    <col min="1029" max="1029" width="19.44140625" style="128" customWidth="1"/>
    <col min="1030" max="1030" width="20.5546875" style="128" customWidth="1"/>
    <col min="1031" max="1031" width="24.109375" style="128" customWidth="1"/>
    <col min="1032" max="1033" width="20.5546875" style="128" customWidth="1"/>
    <col min="1034" max="1034" width="17.109375" style="128" customWidth="1"/>
    <col min="1035" max="1035" width="14.5546875" style="128" customWidth="1"/>
    <col min="1036" max="1036" width="13.109375" style="128" customWidth="1"/>
    <col min="1037" max="1037" width="20" style="128" customWidth="1"/>
    <col min="1038" max="1038" width="15.88671875" style="128" customWidth="1"/>
    <col min="1039" max="1039" width="14.44140625" style="128" customWidth="1"/>
    <col min="1040" max="1040" width="17.44140625" style="128" customWidth="1"/>
    <col min="1041" max="1041" width="14.44140625" style="128" customWidth="1"/>
    <col min="1042" max="1042" width="18.44140625" style="128" customWidth="1"/>
    <col min="1043" max="1043" width="15.44140625" style="128" customWidth="1"/>
    <col min="1044" max="1280" width="9.109375" style="128"/>
    <col min="1281" max="1281" width="11.5546875" style="128" customWidth="1"/>
    <col min="1282" max="1282" width="62.44140625" style="128" customWidth="1"/>
    <col min="1283" max="1283" width="20.5546875" style="128" customWidth="1"/>
    <col min="1284" max="1284" width="18.5546875" style="128" customWidth="1"/>
    <col min="1285" max="1285" width="19.44140625" style="128" customWidth="1"/>
    <col min="1286" max="1286" width="20.5546875" style="128" customWidth="1"/>
    <col min="1287" max="1287" width="24.109375" style="128" customWidth="1"/>
    <col min="1288" max="1289" width="20.5546875" style="128" customWidth="1"/>
    <col min="1290" max="1290" width="17.109375" style="128" customWidth="1"/>
    <col min="1291" max="1291" width="14.5546875" style="128" customWidth="1"/>
    <col min="1292" max="1292" width="13.109375" style="128" customWidth="1"/>
    <col min="1293" max="1293" width="20" style="128" customWidth="1"/>
    <col min="1294" max="1294" width="15.88671875" style="128" customWidth="1"/>
    <col min="1295" max="1295" width="14.44140625" style="128" customWidth="1"/>
    <col min="1296" max="1296" width="17.44140625" style="128" customWidth="1"/>
    <col min="1297" max="1297" width="14.44140625" style="128" customWidth="1"/>
    <col min="1298" max="1298" width="18.44140625" style="128" customWidth="1"/>
    <col min="1299" max="1299" width="15.44140625" style="128" customWidth="1"/>
    <col min="1300" max="1536" width="9.109375" style="128"/>
    <col min="1537" max="1537" width="11.5546875" style="128" customWidth="1"/>
    <col min="1538" max="1538" width="62.44140625" style="128" customWidth="1"/>
    <col min="1539" max="1539" width="20.5546875" style="128" customWidth="1"/>
    <col min="1540" max="1540" width="18.5546875" style="128" customWidth="1"/>
    <col min="1541" max="1541" width="19.44140625" style="128" customWidth="1"/>
    <col min="1542" max="1542" width="20.5546875" style="128" customWidth="1"/>
    <col min="1543" max="1543" width="24.109375" style="128" customWidth="1"/>
    <col min="1544" max="1545" width="20.5546875" style="128" customWidth="1"/>
    <col min="1546" max="1546" width="17.109375" style="128" customWidth="1"/>
    <col min="1547" max="1547" width="14.5546875" style="128" customWidth="1"/>
    <col min="1548" max="1548" width="13.109375" style="128" customWidth="1"/>
    <col min="1549" max="1549" width="20" style="128" customWidth="1"/>
    <col min="1550" max="1550" width="15.88671875" style="128" customWidth="1"/>
    <col min="1551" max="1551" width="14.44140625" style="128" customWidth="1"/>
    <col min="1552" max="1552" width="17.44140625" style="128" customWidth="1"/>
    <col min="1553" max="1553" width="14.44140625" style="128" customWidth="1"/>
    <col min="1554" max="1554" width="18.44140625" style="128" customWidth="1"/>
    <col min="1555" max="1555" width="15.44140625" style="128" customWidth="1"/>
    <col min="1556" max="1792" width="9.109375" style="128"/>
    <col min="1793" max="1793" width="11.5546875" style="128" customWidth="1"/>
    <col min="1794" max="1794" width="62.44140625" style="128" customWidth="1"/>
    <col min="1795" max="1795" width="20.5546875" style="128" customWidth="1"/>
    <col min="1796" max="1796" width="18.5546875" style="128" customWidth="1"/>
    <col min="1797" max="1797" width="19.44140625" style="128" customWidth="1"/>
    <col min="1798" max="1798" width="20.5546875" style="128" customWidth="1"/>
    <col min="1799" max="1799" width="24.109375" style="128" customWidth="1"/>
    <col min="1800" max="1801" width="20.5546875" style="128" customWidth="1"/>
    <col min="1802" max="1802" width="17.109375" style="128" customWidth="1"/>
    <col min="1803" max="1803" width="14.5546875" style="128" customWidth="1"/>
    <col min="1804" max="1804" width="13.109375" style="128" customWidth="1"/>
    <col min="1805" max="1805" width="20" style="128" customWidth="1"/>
    <col min="1806" max="1806" width="15.88671875" style="128" customWidth="1"/>
    <col min="1807" max="1807" width="14.44140625" style="128" customWidth="1"/>
    <col min="1808" max="1808" width="17.44140625" style="128" customWidth="1"/>
    <col min="1809" max="1809" width="14.44140625" style="128" customWidth="1"/>
    <col min="1810" max="1810" width="18.44140625" style="128" customWidth="1"/>
    <col min="1811" max="1811" width="15.44140625" style="128" customWidth="1"/>
    <col min="1812" max="2048" width="9.109375" style="128"/>
    <col min="2049" max="2049" width="11.5546875" style="128" customWidth="1"/>
    <col min="2050" max="2050" width="62.44140625" style="128" customWidth="1"/>
    <col min="2051" max="2051" width="20.5546875" style="128" customWidth="1"/>
    <col min="2052" max="2052" width="18.5546875" style="128" customWidth="1"/>
    <col min="2053" max="2053" width="19.44140625" style="128" customWidth="1"/>
    <col min="2054" max="2054" width="20.5546875" style="128" customWidth="1"/>
    <col min="2055" max="2055" width="24.109375" style="128" customWidth="1"/>
    <col min="2056" max="2057" width="20.5546875" style="128" customWidth="1"/>
    <col min="2058" max="2058" width="17.109375" style="128" customWidth="1"/>
    <col min="2059" max="2059" width="14.5546875" style="128" customWidth="1"/>
    <col min="2060" max="2060" width="13.109375" style="128" customWidth="1"/>
    <col min="2061" max="2061" width="20" style="128" customWidth="1"/>
    <col min="2062" max="2062" width="15.88671875" style="128" customWidth="1"/>
    <col min="2063" max="2063" width="14.44140625" style="128" customWidth="1"/>
    <col min="2064" max="2064" width="17.44140625" style="128" customWidth="1"/>
    <col min="2065" max="2065" width="14.44140625" style="128" customWidth="1"/>
    <col min="2066" max="2066" width="18.44140625" style="128" customWidth="1"/>
    <col min="2067" max="2067" width="15.44140625" style="128" customWidth="1"/>
    <col min="2068" max="2304" width="9.109375" style="128"/>
    <col min="2305" max="2305" width="11.5546875" style="128" customWidth="1"/>
    <col min="2306" max="2306" width="62.44140625" style="128" customWidth="1"/>
    <col min="2307" max="2307" width="20.5546875" style="128" customWidth="1"/>
    <col min="2308" max="2308" width="18.5546875" style="128" customWidth="1"/>
    <col min="2309" max="2309" width="19.44140625" style="128" customWidth="1"/>
    <col min="2310" max="2310" width="20.5546875" style="128" customWidth="1"/>
    <col min="2311" max="2311" width="24.109375" style="128" customWidth="1"/>
    <col min="2312" max="2313" width="20.5546875" style="128" customWidth="1"/>
    <col min="2314" max="2314" width="17.109375" style="128" customWidth="1"/>
    <col min="2315" max="2315" width="14.5546875" style="128" customWidth="1"/>
    <col min="2316" max="2316" width="13.109375" style="128" customWidth="1"/>
    <col min="2317" max="2317" width="20" style="128" customWidth="1"/>
    <col min="2318" max="2318" width="15.88671875" style="128" customWidth="1"/>
    <col min="2319" max="2319" width="14.44140625" style="128" customWidth="1"/>
    <col min="2320" max="2320" width="17.44140625" style="128" customWidth="1"/>
    <col min="2321" max="2321" width="14.44140625" style="128" customWidth="1"/>
    <col min="2322" max="2322" width="18.44140625" style="128" customWidth="1"/>
    <col min="2323" max="2323" width="15.44140625" style="128" customWidth="1"/>
    <col min="2324" max="2560" width="9.109375" style="128"/>
    <col min="2561" max="2561" width="11.5546875" style="128" customWidth="1"/>
    <col min="2562" max="2562" width="62.44140625" style="128" customWidth="1"/>
    <col min="2563" max="2563" width="20.5546875" style="128" customWidth="1"/>
    <col min="2564" max="2564" width="18.5546875" style="128" customWidth="1"/>
    <col min="2565" max="2565" width="19.44140625" style="128" customWidth="1"/>
    <col min="2566" max="2566" width="20.5546875" style="128" customWidth="1"/>
    <col min="2567" max="2567" width="24.109375" style="128" customWidth="1"/>
    <col min="2568" max="2569" width="20.5546875" style="128" customWidth="1"/>
    <col min="2570" max="2570" width="17.109375" style="128" customWidth="1"/>
    <col min="2571" max="2571" width="14.5546875" style="128" customWidth="1"/>
    <col min="2572" max="2572" width="13.109375" style="128" customWidth="1"/>
    <col min="2573" max="2573" width="20" style="128" customWidth="1"/>
    <col min="2574" max="2574" width="15.88671875" style="128" customWidth="1"/>
    <col min="2575" max="2575" width="14.44140625" style="128" customWidth="1"/>
    <col min="2576" max="2576" width="17.44140625" style="128" customWidth="1"/>
    <col min="2577" max="2577" width="14.44140625" style="128" customWidth="1"/>
    <col min="2578" max="2578" width="18.44140625" style="128" customWidth="1"/>
    <col min="2579" max="2579" width="15.44140625" style="128" customWidth="1"/>
    <col min="2580" max="2816" width="9.109375" style="128"/>
    <col min="2817" max="2817" width="11.5546875" style="128" customWidth="1"/>
    <col min="2818" max="2818" width="62.44140625" style="128" customWidth="1"/>
    <col min="2819" max="2819" width="20.5546875" style="128" customWidth="1"/>
    <col min="2820" max="2820" width="18.5546875" style="128" customWidth="1"/>
    <col min="2821" max="2821" width="19.44140625" style="128" customWidth="1"/>
    <col min="2822" max="2822" width="20.5546875" style="128" customWidth="1"/>
    <col min="2823" max="2823" width="24.109375" style="128" customWidth="1"/>
    <col min="2824" max="2825" width="20.5546875" style="128" customWidth="1"/>
    <col min="2826" max="2826" width="17.109375" style="128" customWidth="1"/>
    <col min="2827" max="2827" width="14.5546875" style="128" customWidth="1"/>
    <col min="2828" max="2828" width="13.109375" style="128" customWidth="1"/>
    <col min="2829" max="2829" width="20" style="128" customWidth="1"/>
    <col min="2830" max="2830" width="15.88671875" style="128" customWidth="1"/>
    <col min="2831" max="2831" width="14.44140625" style="128" customWidth="1"/>
    <col min="2832" max="2832" width="17.44140625" style="128" customWidth="1"/>
    <col min="2833" max="2833" width="14.44140625" style="128" customWidth="1"/>
    <col min="2834" max="2834" width="18.44140625" style="128" customWidth="1"/>
    <col min="2835" max="2835" width="15.44140625" style="128" customWidth="1"/>
    <col min="2836" max="3072" width="9.109375" style="128"/>
    <col min="3073" max="3073" width="11.5546875" style="128" customWidth="1"/>
    <col min="3074" max="3074" width="62.44140625" style="128" customWidth="1"/>
    <col min="3075" max="3075" width="20.5546875" style="128" customWidth="1"/>
    <col min="3076" max="3076" width="18.5546875" style="128" customWidth="1"/>
    <col min="3077" max="3077" width="19.44140625" style="128" customWidth="1"/>
    <col min="3078" max="3078" width="20.5546875" style="128" customWidth="1"/>
    <col min="3079" max="3079" width="24.109375" style="128" customWidth="1"/>
    <col min="3080" max="3081" width="20.5546875" style="128" customWidth="1"/>
    <col min="3082" max="3082" width="17.109375" style="128" customWidth="1"/>
    <col min="3083" max="3083" width="14.5546875" style="128" customWidth="1"/>
    <col min="3084" max="3084" width="13.109375" style="128" customWidth="1"/>
    <col min="3085" max="3085" width="20" style="128" customWidth="1"/>
    <col min="3086" max="3086" width="15.88671875" style="128" customWidth="1"/>
    <col min="3087" max="3087" width="14.44140625" style="128" customWidth="1"/>
    <col min="3088" max="3088" width="17.44140625" style="128" customWidth="1"/>
    <col min="3089" max="3089" width="14.44140625" style="128" customWidth="1"/>
    <col min="3090" max="3090" width="18.44140625" style="128" customWidth="1"/>
    <col min="3091" max="3091" width="15.44140625" style="128" customWidth="1"/>
    <col min="3092" max="3328" width="9.109375" style="128"/>
    <col min="3329" max="3329" width="11.5546875" style="128" customWidth="1"/>
    <col min="3330" max="3330" width="62.44140625" style="128" customWidth="1"/>
    <col min="3331" max="3331" width="20.5546875" style="128" customWidth="1"/>
    <col min="3332" max="3332" width="18.5546875" style="128" customWidth="1"/>
    <col min="3333" max="3333" width="19.44140625" style="128" customWidth="1"/>
    <col min="3334" max="3334" width="20.5546875" style="128" customWidth="1"/>
    <col min="3335" max="3335" width="24.109375" style="128" customWidth="1"/>
    <col min="3336" max="3337" width="20.5546875" style="128" customWidth="1"/>
    <col min="3338" max="3338" width="17.109375" style="128" customWidth="1"/>
    <col min="3339" max="3339" width="14.5546875" style="128" customWidth="1"/>
    <col min="3340" max="3340" width="13.109375" style="128" customWidth="1"/>
    <col min="3341" max="3341" width="20" style="128" customWidth="1"/>
    <col min="3342" max="3342" width="15.88671875" style="128" customWidth="1"/>
    <col min="3343" max="3343" width="14.44140625" style="128" customWidth="1"/>
    <col min="3344" max="3344" width="17.44140625" style="128" customWidth="1"/>
    <col min="3345" max="3345" width="14.44140625" style="128" customWidth="1"/>
    <col min="3346" max="3346" width="18.44140625" style="128" customWidth="1"/>
    <col min="3347" max="3347" width="15.44140625" style="128" customWidth="1"/>
    <col min="3348" max="3584" width="9.109375" style="128"/>
    <col min="3585" max="3585" width="11.5546875" style="128" customWidth="1"/>
    <col min="3586" max="3586" width="62.44140625" style="128" customWidth="1"/>
    <col min="3587" max="3587" width="20.5546875" style="128" customWidth="1"/>
    <col min="3588" max="3588" width="18.5546875" style="128" customWidth="1"/>
    <col min="3589" max="3589" width="19.44140625" style="128" customWidth="1"/>
    <col min="3590" max="3590" width="20.5546875" style="128" customWidth="1"/>
    <col min="3591" max="3591" width="24.109375" style="128" customWidth="1"/>
    <col min="3592" max="3593" width="20.5546875" style="128" customWidth="1"/>
    <col min="3594" max="3594" width="17.109375" style="128" customWidth="1"/>
    <col min="3595" max="3595" width="14.5546875" style="128" customWidth="1"/>
    <col min="3596" max="3596" width="13.109375" style="128" customWidth="1"/>
    <col min="3597" max="3597" width="20" style="128" customWidth="1"/>
    <col min="3598" max="3598" width="15.88671875" style="128" customWidth="1"/>
    <col min="3599" max="3599" width="14.44140625" style="128" customWidth="1"/>
    <col min="3600" max="3600" width="17.44140625" style="128" customWidth="1"/>
    <col min="3601" max="3601" width="14.44140625" style="128" customWidth="1"/>
    <col min="3602" max="3602" width="18.44140625" style="128" customWidth="1"/>
    <col min="3603" max="3603" width="15.44140625" style="128" customWidth="1"/>
    <col min="3604" max="3840" width="9.109375" style="128"/>
    <col min="3841" max="3841" width="11.5546875" style="128" customWidth="1"/>
    <col min="3842" max="3842" width="62.44140625" style="128" customWidth="1"/>
    <col min="3843" max="3843" width="20.5546875" style="128" customWidth="1"/>
    <col min="3844" max="3844" width="18.5546875" style="128" customWidth="1"/>
    <col min="3845" max="3845" width="19.44140625" style="128" customWidth="1"/>
    <col min="3846" max="3846" width="20.5546875" style="128" customWidth="1"/>
    <col min="3847" max="3847" width="24.109375" style="128" customWidth="1"/>
    <col min="3848" max="3849" width="20.5546875" style="128" customWidth="1"/>
    <col min="3850" max="3850" width="17.109375" style="128" customWidth="1"/>
    <col min="3851" max="3851" width="14.5546875" style="128" customWidth="1"/>
    <col min="3852" max="3852" width="13.109375" style="128" customWidth="1"/>
    <col min="3853" max="3853" width="20" style="128" customWidth="1"/>
    <col min="3854" max="3854" width="15.88671875" style="128" customWidth="1"/>
    <col min="3855" max="3855" width="14.44140625" style="128" customWidth="1"/>
    <col min="3856" max="3856" width="17.44140625" style="128" customWidth="1"/>
    <col min="3857" max="3857" width="14.44140625" style="128" customWidth="1"/>
    <col min="3858" max="3858" width="18.44140625" style="128" customWidth="1"/>
    <col min="3859" max="3859" width="15.44140625" style="128" customWidth="1"/>
    <col min="3860" max="4096" width="9.109375" style="128"/>
    <col min="4097" max="4097" width="11.5546875" style="128" customWidth="1"/>
    <col min="4098" max="4098" width="62.44140625" style="128" customWidth="1"/>
    <col min="4099" max="4099" width="20.5546875" style="128" customWidth="1"/>
    <col min="4100" max="4100" width="18.5546875" style="128" customWidth="1"/>
    <col min="4101" max="4101" width="19.44140625" style="128" customWidth="1"/>
    <col min="4102" max="4102" width="20.5546875" style="128" customWidth="1"/>
    <col min="4103" max="4103" width="24.109375" style="128" customWidth="1"/>
    <col min="4104" max="4105" width="20.5546875" style="128" customWidth="1"/>
    <col min="4106" max="4106" width="17.109375" style="128" customWidth="1"/>
    <col min="4107" max="4107" width="14.5546875" style="128" customWidth="1"/>
    <col min="4108" max="4108" width="13.109375" style="128" customWidth="1"/>
    <col min="4109" max="4109" width="20" style="128" customWidth="1"/>
    <col min="4110" max="4110" width="15.88671875" style="128" customWidth="1"/>
    <col min="4111" max="4111" width="14.44140625" style="128" customWidth="1"/>
    <col min="4112" max="4112" width="17.44140625" style="128" customWidth="1"/>
    <col min="4113" max="4113" width="14.44140625" style="128" customWidth="1"/>
    <col min="4114" max="4114" width="18.44140625" style="128" customWidth="1"/>
    <col min="4115" max="4115" width="15.44140625" style="128" customWidth="1"/>
    <col min="4116" max="4352" width="9.109375" style="128"/>
    <col min="4353" max="4353" width="11.5546875" style="128" customWidth="1"/>
    <col min="4354" max="4354" width="62.44140625" style="128" customWidth="1"/>
    <col min="4355" max="4355" width="20.5546875" style="128" customWidth="1"/>
    <col min="4356" max="4356" width="18.5546875" style="128" customWidth="1"/>
    <col min="4357" max="4357" width="19.44140625" style="128" customWidth="1"/>
    <col min="4358" max="4358" width="20.5546875" style="128" customWidth="1"/>
    <col min="4359" max="4359" width="24.109375" style="128" customWidth="1"/>
    <col min="4360" max="4361" width="20.5546875" style="128" customWidth="1"/>
    <col min="4362" max="4362" width="17.109375" style="128" customWidth="1"/>
    <col min="4363" max="4363" width="14.5546875" style="128" customWidth="1"/>
    <col min="4364" max="4364" width="13.109375" style="128" customWidth="1"/>
    <col min="4365" max="4365" width="20" style="128" customWidth="1"/>
    <col min="4366" max="4366" width="15.88671875" style="128" customWidth="1"/>
    <col min="4367" max="4367" width="14.44140625" style="128" customWidth="1"/>
    <col min="4368" max="4368" width="17.44140625" style="128" customWidth="1"/>
    <col min="4369" max="4369" width="14.44140625" style="128" customWidth="1"/>
    <col min="4370" max="4370" width="18.44140625" style="128" customWidth="1"/>
    <col min="4371" max="4371" width="15.44140625" style="128" customWidth="1"/>
    <col min="4372" max="4608" width="9.109375" style="128"/>
    <col min="4609" max="4609" width="11.5546875" style="128" customWidth="1"/>
    <col min="4610" max="4610" width="62.44140625" style="128" customWidth="1"/>
    <col min="4611" max="4611" width="20.5546875" style="128" customWidth="1"/>
    <col min="4612" max="4612" width="18.5546875" style="128" customWidth="1"/>
    <col min="4613" max="4613" width="19.44140625" style="128" customWidth="1"/>
    <col min="4614" max="4614" width="20.5546875" style="128" customWidth="1"/>
    <col min="4615" max="4615" width="24.109375" style="128" customWidth="1"/>
    <col min="4616" max="4617" width="20.5546875" style="128" customWidth="1"/>
    <col min="4618" max="4618" width="17.109375" style="128" customWidth="1"/>
    <col min="4619" max="4619" width="14.5546875" style="128" customWidth="1"/>
    <col min="4620" max="4620" width="13.109375" style="128" customWidth="1"/>
    <col min="4621" max="4621" width="20" style="128" customWidth="1"/>
    <col min="4622" max="4622" width="15.88671875" style="128" customWidth="1"/>
    <col min="4623" max="4623" width="14.44140625" style="128" customWidth="1"/>
    <col min="4624" max="4624" width="17.44140625" style="128" customWidth="1"/>
    <col min="4625" max="4625" width="14.44140625" style="128" customWidth="1"/>
    <col min="4626" max="4626" width="18.44140625" style="128" customWidth="1"/>
    <col min="4627" max="4627" width="15.44140625" style="128" customWidth="1"/>
    <col min="4628" max="4864" width="9.109375" style="128"/>
    <col min="4865" max="4865" width="11.5546875" style="128" customWidth="1"/>
    <col min="4866" max="4866" width="62.44140625" style="128" customWidth="1"/>
    <col min="4867" max="4867" width="20.5546875" style="128" customWidth="1"/>
    <col min="4868" max="4868" width="18.5546875" style="128" customWidth="1"/>
    <col min="4869" max="4869" width="19.44140625" style="128" customWidth="1"/>
    <col min="4870" max="4870" width="20.5546875" style="128" customWidth="1"/>
    <col min="4871" max="4871" width="24.109375" style="128" customWidth="1"/>
    <col min="4872" max="4873" width="20.5546875" style="128" customWidth="1"/>
    <col min="4874" max="4874" width="17.109375" style="128" customWidth="1"/>
    <col min="4875" max="4875" width="14.5546875" style="128" customWidth="1"/>
    <col min="4876" max="4876" width="13.109375" style="128" customWidth="1"/>
    <col min="4877" max="4877" width="20" style="128" customWidth="1"/>
    <col min="4878" max="4878" width="15.88671875" style="128" customWidth="1"/>
    <col min="4879" max="4879" width="14.44140625" style="128" customWidth="1"/>
    <col min="4880" max="4880" width="17.44140625" style="128" customWidth="1"/>
    <col min="4881" max="4881" width="14.44140625" style="128" customWidth="1"/>
    <col min="4882" max="4882" width="18.44140625" style="128" customWidth="1"/>
    <col min="4883" max="4883" width="15.44140625" style="128" customWidth="1"/>
    <col min="4884" max="5120" width="9.109375" style="128"/>
    <col min="5121" max="5121" width="11.5546875" style="128" customWidth="1"/>
    <col min="5122" max="5122" width="62.44140625" style="128" customWidth="1"/>
    <col min="5123" max="5123" width="20.5546875" style="128" customWidth="1"/>
    <col min="5124" max="5124" width="18.5546875" style="128" customWidth="1"/>
    <col min="5125" max="5125" width="19.44140625" style="128" customWidth="1"/>
    <col min="5126" max="5126" width="20.5546875" style="128" customWidth="1"/>
    <col min="5127" max="5127" width="24.109375" style="128" customWidth="1"/>
    <col min="5128" max="5129" width="20.5546875" style="128" customWidth="1"/>
    <col min="5130" max="5130" width="17.109375" style="128" customWidth="1"/>
    <col min="5131" max="5131" width="14.5546875" style="128" customWidth="1"/>
    <col min="5132" max="5132" width="13.109375" style="128" customWidth="1"/>
    <col min="5133" max="5133" width="20" style="128" customWidth="1"/>
    <col min="5134" max="5134" width="15.88671875" style="128" customWidth="1"/>
    <col min="5135" max="5135" width="14.44140625" style="128" customWidth="1"/>
    <col min="5136" max="5136" width="17.44140625" style="128" customWidth="1"/>
    <col min="5137" max="5137" width="14.44140625" style="128" customWidth="1"/>
    <col min="5138" max="5138" width="18.44140625" style="128" customWidth="1"/>
    <col min="5139" max="5139" width="15.44140625" style="128" customWidth="1"/>
    <col min="5140" max="5376" width="9.109375" style="128"/>
    <col min="5377" max="5377" width="11.5546875" style="128" customWidth="1"/>
    <col min="5378" max="5378" width="62.44140625" style="128" customWidth="1"/>
    <col min="5379" max="5379" width="20.5546875" style="128" customWidth="1"/>
    <col min="5380" max="5380" width="18.5546875" style="128" customWidth="1"/>
    <col min="5381" max="5381" width="19.44140625" style="128" customWidth="1"/>
    <col min="5382" max="5382" width="20.5546875" style="128" customWidth="1"/>
    <col min="5383" max="5383" width="24.109375" style="128" customWidth="1"/>
    <col min="5384" max="5385" width="20.5546875" style="128" customWidth="1"/>
    <col min="5386" max="5386" width="17.109375" style="128" customWidth="1"/>
    <col min="5387" max="5387" width="14.5546875" style="128" customWidth="1"/>
    <col min="5388" max="5388" width="13.109375" style="128" customWidth="1"/>
    <col min="5389" max="5389" width="20" style="128" customWidth="1"/>
    <col min="5390" max="5390" width="15.88671875" style="128" customWidth="1"/>
    <col min="5391" max="5391" width="14.44140625" style="128" customWidth="1"/>
    <col min="5392" max="5392" width="17.44140625" style="128" customWidth="1"/>
    <col min="5393" max="5393" width="14.44140625" style="128" customWidth="1"/>
    <col min="5394" max="5394" width="18.44140625" style="128" customWidth="1"/>
    <col min="5395" max="5395" width="15.44140625" style="128" customWidth="1"/>
    <col min="5396" max="5632" width="9.109375" style="128"/>
    <col min="5633" max="5633" width="11.5546875" style="128" customWidth="1"/>
    <col min="5634" max="5634" width="62.44140625" style="128" customWidth="1"/>
    <col min="5635" max="5635" width="20.5546875" style="128" customWidth="1"/>
    <col min="5636" max="5636" width="18.5546875" style="128" customWidth="1"/>
    <col min="5637" max="5637" width="19.44140625" style="128" customWidth="1"/>
    <col min="5638" max="5638" width="20.5546875" style="128" customWidth="1"/>
    <col min="5639" max="5639" width="24.109375" style="128" customWidth="1"/>
    <col min="5640" max="5641" width="20.5546875" style="128" customWidth="1"/>
    <col min="5642" max="5642" width="17.109375" style="128" customWidth="1"/>
    <col min="5643" max="5643" width="14.5546875" style="128" customWidth="1"/>
    <col min="5644" max="5644" width="13.109375" style="128" customWidth="1"/>
    <col min="5645" max="5645" width="20" style="128" customWidth="1"/>
    <col min="5646" max="5646" width="15.88671875" style="128" customWidth="1"/>
    <col min="5647" max="5647" width="14.44140625" style="128" customWidth="1"/>
    <col min="5648" max="5648" width="17.44140625" style="128" customWidth="1"/>
    <col min="5649" max="5649" width="14.44140625" style="128" customWidth="1"/>
    <col min="5650" max="5650" width="18.44140625" style="128" customWidth="1"/>
    <col min="5651" max="5651" width="15.44140625" style="128" customWidth="1"/>
    <col min="5652" max="5888" width="9.109375" style="128"/>
    <col min="5889" max="5889" width="11.5546875" style="128" customWidth="1"/>
    <col min="5890" max="5890" width="62.44140625" style="128" customWidth="1"/>
    <col min="5891" max="5891" width="20.5546875" style="128" customWidth="1"/>
    <col min="5892" max="5892" width="18.5546875" style="128" customWidth="1"/>
    <col min="5893" max="5893" width="19.44140625" style="128" customWidth="1"/>
    <col min="5894" max="5894" width="20.5546875" style="128" customWidth="1"/>
    <col min="5895" max="5895" width="24.109375" style="128" customWidth="1"/>
    <col min="5896" max="5897" width="20.5546875" style="128" customWidth="1"/>
    <col min="5898" max="5898" width="17.109375" style="128" customWidth="1"/>
    <col min="5899" max="5899" width="14.5546875" style="128" customWidth="1"/>
    <col min="5900" max="5900" width="13.109375" style="128" customWidth="1"/>
    <col min="5901" max="5901" width="20" style="128" customWidth="1"/>
    <col min="5902" max="5902" width="15.88671875" style="128" customWidth="1"/>
    <col min="5903" max="5903" width="14.44140625" style="128" customWidth="1"/>
    <col min="5904" max="5904" width="17.44140625" style="128" customWidth="1"/>
    <col min="5905" max="5905" width="14.44140625" style="128" customWidth="1"/>
    <col min="5906" max="5906" width="18.44140625" style="128" customWidth="1"/>
    <col min="5907" max="5907" width="15.44140625" style="128" customWidth="1"/>
    <col min="5908" max="6144" width="9.109375" style="128"/>
    <col min="6145" max="6145" width="11.5546875" style="128" customWidth="1"/>
    <col min="6146" max="6146" width="62.44140625" style="128" customWidth="1"/>
    <col min="6147" max="6147" width="20.5546875" style="128" customWidth="1"/>
    <col min="6148" max="6148" width="18.5546875" style="128" customWidth="1"/>
    <col min="6149" max="6149" width="19.44140625" style="128" customWidth="1"/>
    <col min="6150" max="6150" width="20.5546875" style="128" customWidth="1"/>
    <col min="6151" max="6151" width="24.109375" style="128" customWidth="1"/>
    <col min="6152" max="6153" width="20.5546875" style="128" customWidth="1"/>
    <col min="6154" max="6154" width="17.109375" style="128" customWidth="1"/>
    <col min="6155" max="6155" width="14.5546875" style="128" customWidth="1"/>
    <col min="6156" max="6156" width="13.109375" style="128" customWidth="1"/>
    <col min="6157" max="6157" width="20" style="128" customWidth="1"/>
    <col min="6158" max="6158" width="15.88671875" style="128" customWidth="1"/>
    <col min="6159" max="6159" width="14.44140625" style="128" customWidth="1"/>
    <col min="6160" max="6160" width="17.44140625" style="128" customWidth="1"/>
    <col min="6161" max="6161" width="14.44140625" style="128" customWidth="1"/>
    <col min="6162" max="6162" width="18.44140625" style="128" customWidth="1"/>
    <col min="6163" max="6163" width="15.44140625" style="128" customWidth="1"/>
    <col min="6164" max="6400" width="9.109375" style="128"/>
    <col min="6401" max="6401" width="11.5546875" style="128" customWidth="1"/>
    <col min="6402" max="6402" width="62.44140625" style="128" customWidth="1"/>
    <col min="6403" max="6403" width="20.5546875" style="128" customWidth="1"/>
    <col min="6404" max="6404" width="18.5546875" style="128" customWidth="1"/>
    <col min="6405" max="6405" width="19.44140625" style="128" customWidth="1"/>
    <col min="6406" max="6406" width="20.5546875" style="128" customWidth="1"/>
    <col min="6407" max="6407" width="24.109375" style="128" customWidth="1"/>
    <col min="6408" max="6409" width="20.5546875" style="128" customWidth="1"/>
    <col min="6410" max="6410" width="17.109375" style="128" customWidth="1"/>
    <col min="6411" max="6411" width="14.5546875" style="128" customWidth="1"/>
    <col min="6412" max="6412" width="13.109375" style="128" customWidth="1"/>
    <col min="6413" max="6413" width="20" style="128" customWidth="1"/>
    <col min="6414" max="6414" width="15.88671875" style="128" customWidth="1"/>
    <col min="6415" max="6415" width="14.44140625" style="128" customWidth="1"/>
    <col min="6416" max="6416" width="17.44140625" style="128" customWidth="1"/>
    <col min="6417" max="6417" width="14.44140625" style="128" customWidth="1"/>
    <col min="6418" max="6418" width="18.44140625" style="128" customWidth="1"/>
    <col min="6419" max="6419" width="15.44140625" style="128" customWidth="1"/>
    <col min="6420" max="6656" width="9.109375" style="128"/>
    <col min="6657" max="6657" width="11.5546875" style="128" customWidth="1"/>
    <col min="6658" max="6658" width="62.44140625" style="128" customWidth="1"/>
    <col min="6659" max="6659" width="20.5546875" style="128" customWidth="1"/>
    <col min="6660" max="6660" width="18.5546875" style="128" customWidth="1"/>
    <col min="6661" max="6661" width="19.44140625" style="128" customWidth="1"/>
    <col min="6662" max="6662" width="20.5546875" style="128" customWidth="1"/>
    <col min="6663" max="6663" width="24.109375" style="128" customWidth="1"/>
    <col min="6664" max="6665" width="20.5546875" style="128" customWidth="1"/>
    <col min="6666" max="6666" width="17.109375" style="128" customWidth="1"/>
    <col min="6667" max="6667" width="14.5546875" style="128" customWidth="1"/>
    <col min="6668" max="6668" width="13.109375" style="128" customWidth="1"/>
    <col min="6669" max="6669" width="20" style="128" customWidth="1"/>
    <col min="6670" max="6670" width="15.88671875" style="128" customWidth="1"/>
    <col min="6671" max="6671" width="14.44140625" style="128" customWidth="1"/>
    <col min="6672" max="6672" width="17.44140625" style="128" customWidth="1"/>
    <col min="6673" max="6673" width="14.44140625" style="128" customWidth="1"/>
    <col min="6674" max="6674" width="18.44140625" style="128" customWidth="1"/>
    <col min="6675" max="6675" width="15.44140625" style="128" customWidth="1"/>
    <col min="6676" max="6912" width="9.109375" style="128"/>
    <col min="6913" max="6913" width="11.5546875" style="128" customWidth="1"/>
    <col min="6914" max="6914" width="62.44140625" style="128" customWidth="1"/>
    <col min="6915" max="6915" width="20.5546875" style="128" customWidth="1"/>
    <col min="6916" max="6916" width="18.5546875" style="128" customWidth="1"/>
    <col min="6917" max="6917" width="19.44140625" style="128" customWidth="1"/>
    <col min="6918" max="6918" width="20.5546875" style="128" customWidth="1"/>
    <col min="6919" max="6919" width="24.109375" style="128" customWidth="1"/>
    <col min="6920" max="6921" width="20.5546875" style="128" customWidth="1"/>
    <col min="6922" max="6922" width="17.109375" style="128" customWidth="1"/>
    <col min="6923" max="6923" width="14.5546875" style="128" customWidth="1"/>
    <col min="6924" max="6924" width="13.109375" style="128" customWidth="1"/>
    <col min="6925" max="6925" width="20" style="128" customWidth="1"/>
    <col min="6926" max="6926" width="15.88671875" style="128" customWidth="1"/>
    <col min="6927" max="6927" width="14.44140625" style="128" customWidth="1"/>
    <col min="6928" max="6928" width="17.44140625" style="128" customWidth="1"/>
    <col min="6929" max="6929" width="14.44140625" style="128" customWidth="1"/>
    <col min="6930" max="6930" width="18.44140625" style="128" customWidth="1"/>
    <col min="6931" max="6931" width="15.44140625" style="128" customWidth="1"/>
    <col min="6932" max="7168" width="9.109375" style="128"/>
    <col min="7169" max="7169" width="11.5546875" style="128" customWidth="1"/>
    <col min="7170" max="7170" width="62.44140625" style="128" customWidth="1"/>
    <col min="7171" max="7171" width="20.5546875" style="128" customWidth="1"/>
    <col min="7172" max="7172" width="18.5546875" style="128" customWidth="1"/>
    <col min="7173" max="7173" width="19.44140625" style="128" customWidth="1"/>
    <col min="7174" max="7174" width="20.5546875" style="128" customWidth="1"/>
    <col min="7175" max="7175" width="24.109375" style="128" customWidth="1"/>
    <col min="7176" max="7177" width="20.5546875" style="128" customWidth="1"/>
    <col min="7178" max="7178" width="17.109375" style="128" customWidth="1"/>
    <col min="7179" max="7179" width="14.5546875" style="128" customWidth="1"/>
    <col min="7180" max="7180" width="13.109375" style="128" customWidth="1"/>
    <col min="7181" max="7181" width="20" style="128" customWidth="1"/>
    <col min="7182" max="7182" width="15.88671875" style="128" customWidth="1"/>
    <col min="7183" max="7183" width="14.44140625" style="128" customWidth="1"/>
    <col min="7184" max="7184" width="17.44140625" style="128" customWidth="1"/>
    <col min="7185" max="7185" width="14.44140625" style="128" customWidth="1"/>
    <col min="7186" max="7186" width="18.44140625" style="128" customWidth="1"/>
    <col min="7187" max="7187" width="15.44140625" style="128" customWidth="1"/>
    <col min="7188" max="7424" width="9.109375" style="128"/>
    <col min="7425" max="7425" width="11.5546875" style="128" customWidth="1"/>
    <col min="7426" max="7426" width="62.44140625" style="128" customWidth="1"/>
    <col min="7427" max="7427" width="20.5546875" style="128" customWidth="1"/>
    <col min="7428" max="7428" width="18.5546875" style="128" customWidth="1"/>
    <col min="7429" max="7429" width="19.44140625" style="128" customWidth="1"/>
    <col min="7430" max="7430" width="20.5546875" style="128" customWidth="1"/>
    <col min="7431" max="7431" width="24.109375" style="128" customWidth="1"/>
    <col min="7432" max="7433" width="20.5546875" style="128" customWidth="1"/>
    <col min="7434" max="7434" width="17.109375" style="128" customWidth="1"/>
    <col min="7435" max="7435" width="14.5546875" style="128" customWidth="1"/>
    <col min="7436" max="7436" width="13.109375" style="128" customWidth="1"/>
    <col min="7437" max="7437" width="20" style="128" customWidth="1"/>
    <col min="7438" max="7438" width="15.88671875" style="128" customWidth="1"/>
    <col min="7439" max="7439" width="14.44140625" style="128" customWidth="1"/>
    <col min="7440" max="7440" width="17.44140625" style="128" customWidth="1"/>
    <col min="7441" max="7441" width="14.44140625" style="128" customWidth="1"/>
    <col min="7442" max="7442" width="18.44140625" style="128" customWidth="1"/>
    <col min="7443" max="7443" width="15.44140625" style="128" customWidth="1"/>
    <col min="7444" max="7680" width="9.109375" style="128"/>
    <col min="7681" max="7681" width="11.5546875" style="128" customWidth="1"/>
    <col min="7682" max="7682" width="62.44140625" style="128" customWidth="1"/>
    <col min="7683" max="7683" width="20.5546875" style="128" customWidth="1"/>
    <col min="7684" max="7684" width="18.5546875" style="128" customWidth="1"/>
    <col min="7685" max="7685" width="19.44140625" style="128" customWidth="1"/>
    <col min="7686" max="7686" width="20.5546875" style="128" customWidth="1"/>
    <col min="7687" max="7687" width="24.109375" style="128" customWidth="1"/>
    <col min="7688" max="7689" width="20.5546875" style="128" customWidth="1"/>
    <col min="7690" max="7690" width="17.109375" style="128" customWidth="1"/>
    <col min="7691" max="7691" width="14.5546875" style="128" customWidth="1"/>
    <col min="7692" max="7692" width="13.109375" style="128" customWidth="1"/>
    <col min="7693" max="7693" width="20" style="128" customWidth="1"/>
    <col min="7694" max="7694" width="15.88671875" style="128" customWidth="1"/>
    <col min="7695" max="7695" width="14.44140625" style="128" customWidth="1"/>
    <col min="7696" max="7696" width="17.44140625" style="128" customWidth="1"/>
    <col min="7697" max="7697" width="14.44140625" style="128" customWidth="1"/>
    <col min="7698" max="7698" width="18.44140625" style="128" customWidth="1"/>
    <col min="7699" max="7699" width="15.44140625" style="128" customWidth="1"/>
    <col min="7700" max="7936" width="9.109375" style="128"/>
    <col min="7937" max="7937" width="11.5546875" style="128" customWidth="1"/>
    <col min="7938" max="7938" width="62.44140625" style="128" customWidth="1"/>
    <col min="7939" max="7939" width="20.5546875" style="128" customWidth="1"/>
    <col min="7940" max="7940" width="18.5546875" style="128" customWidth="1"/>
    <col min="7941" max="7941" width="19.44140625" style="128" customWidth="1"/>
    <col min="7942" max="7942" width="20.5546875" style="128" customWidth="1"/>
    <col min="7943" max="7943" width="24.109375" style="128" customWidth="1"/>
    <col min="7944" max="7945" width="20.5546875" style="128" customWidth="1"/>
    <col min="7946" max="7946" width="17.109375" style="128" customWidth="1"/>
    <col min="7947" max="7947" width="14.5546875" style="128" customWidth="1"/>
    <col min="7948" max="7948" width="13.109375" style="128" customWidth="1"/>
    <col min="7949" max="7949" width="20" style="128" customWidth="1"/>
    <col min="7950" max="7950" width="15.88671875" style="128" customWidth="1"/>
    <col min="7951" max="7951" width="14.44140625" style="128" customWidth="1"/>
    <col min="7952" max="7952" width="17.44140625" style="128" customWidth="1"/>
    <col min="7953" max="7953" width="14.44140625" style="128" customWidth="1"/>
    <col min="7954" max="7954" width="18.44140625" style="128" customWidth="1"/>
    <col min="7955" max="7955" width="15.44140625" style="128" customWidth="1"/>
    <col min="7956" max="8192" width="9.109375" style="128"/>
    <col min="8193" max="8193" width="11.5546875" style="128" customWidth="1"/>
    <col min="8194" max="8194" width="62.44140625" style="128" customWidth="1"/>
    <col min="8195" max="8195" width="20.5546875" style="128" customWidth="1"/>
    <col min="8196" max="8196" width="18.5546875" style="128" customWidth="1"/>
    <col min="8197" max="8197" width="19.44140625" style="128" customWidth="1"/>
    <col min="8198" max="8198" width="20.5546875" style="128" customWidth="1"/>
    <col min="8199" max="8199" width="24.109375" style="128" customWidth="1"/>
    <col min="8200" max="8201" width="20.5546875" style="128" customWidth="1"/>
    <col min="8202" max="8202" width="17.109375" style="128" customWidth="1"/>
    <col min="8203" max="8203" width="14.5546875" style="128" customWidth="1"/>
    <col min="8204" max="8204" width="13.109375" style="128" customWidth="1"/>
    <col min="8205" max="8205" width="20" style="128" customWidth="1"/>
    <col min="8206" max="8206" width="15.88671875" style="128" customWidth="1"/>
    <col min="8207" max="8207" width="14.44140625" style="128" customWidth="1"/>
    <col min="8208" max="8208" width="17.44140625" style="128" customWidth="1"/>
    <col min="8209" max="8209" width="14.44140625" style="128" customWidth="1"/>
    <col min="8210" max="8210" width="18.44140625" style="128" customWidth="1"/>
    <col min="8211" max="8211" width="15.44140625" style="128" customWidth="1"/>
    <col min="8212" max="8448" width="9.109375" style="128"/>
    <col min="8449" max="8449" width="11.5546875" style="128" customWidth="1"/>
    <col min="8450" max="8450" width="62.44140625" style="128" customWidth="1"/>
    <col min="8451" max="8451" width="20.5546875" style="128" customWidth="1"/>
    <col min="8452" max="8452" width="18.5546875" style="128" customWidth="1"/>
    <col min="8453" max="8453" width="19.44140625" style="128" customWidth="1"/>
    <col min="8454" max="8454" width="20.5546875" style="128" customWidth="1"/>
    <col min="8455" max="8455" width="24.109375" style="128" customWidth="1"/>
    <col min="8456" max="8457" width="20.5546875" style="128" customWidth="1"/>
    <col min="8458" max="8458" width="17.109375" style="128" customWidth="1"/>
    <col min="8459" max="8459" width="14.5546875" style="128" customWidth="1"/>
    <col min="8460" max="8460" width="13.109375" style="128" customWidth="1"/>
    <col min="8461" max="8461" width="20" style="128" customWidth="1"/>
    <col min="8462" max="8462" width="15.88671875" style="128" customWidth="1"/>
    <col min="8463" max="8463" width="14.44140625" style="128" customWidth="1"/>
    <col min="8464" max="8464" width="17.44140625" style="128" customWidth="1"/>
    <col min="8465" max="8465" width="14.44140625" style="128" customWidth="1"/>
    <col min="8466" max="8466" width="18.44140625" style="128" customWidth="1"/>
    <col min="8467" max="8467" width="15.44140625" style="128" customWidth="1"/>
    <col min="8468" max="8704" width="9.109375" style="128"/>
    <col min="8705" max="8705" width="11.5546875" style="128" customWidth="1"/>
    <col min="8706" max="8706" width="62.44140625" style="128" customWidth="1"/>
    <col min="8707" max="8707" width="20.5546875" style="128" customWidth="1"/>
    <col min="8708" max="8708" width="18.5546875" style="128" customWidth="1"/>
    <col min="8709" max="8709" width="19.44140625" style="128" customWidth="1"/>
    <col min="8710" max="8710" width="20.5546875" style="128" customWidth="1"/>
    <col min="8711" max="8711" width="24.109375" style="128" customWidth="1"/>
    <col min="8712" max="8713" width="20.5546875" style="128" customWidth="1"/>
    <col min="8714" max="8714" width="17.109375" style="128" customWidth="1"/>
    <col min="8715" max="8715" width="14.5546875" style="128" customWidth="1"/>
    <col min="8716" max="8716" width="13.109375" style="128" customWidth="1"/>
    <col min="8717" max="8717" width="20" style="128" customWidth="1"/>
    <col min="8718" max="8718" width="15.88671875" style="128" customWidth="1"/>
    <col min="8719" max="8719" width="14.44140625" style="128" customWidth="1"/>
    <col min="8720" max="8720" width="17.44140625" style="128" customWidth="1"/>
    <col min="8721" max="8721" width="14.44140625" style="128" customWidth="1"/>
    <col min="8722" max="8722" width="18.44140625" style="128" customWidth="1"/>
    <col min="8723" max="8723" width="15.44140625" style="128" customWidth="1"/>
    <col min="8724" max="8960" width="9.109375" style="128"/>
    <col min="8961" max="8961" width="11.5546875" style="128" customWidth="1"/>
    <col min="8962" max="8962" width="62.44140625" style="128" customWidth="1"/>
    <col min="8963" max="8963" width="20.5546875" style="128" customWidth="1"/>
    <col min="8964" max="8964" width="18.5546875" style="128" customWidth="1"/>
    <col min="8965" max="8965" width="19.44140625" style="128" customWidth="1"/>
    <col min="8966" max="8966" width="20.5546875" style="128" customWidth="1"/>
    <col min="8967" max="8967" width="24.109375" style="128" customWidth="1"/>
    <col min="8968" max="8969" width="20.5546875" style="128" customWidth="1"/>
    <col min="8970" max="8970" width="17.109375" style="128" customWidth="1"/>
    <col min="8971" max="8971" width="14.5546875" style="128" customWidth="1"/>
    <col min="8972" max="8972" width="13.109375" style="128" customWidth="1"/>
    <col min="8973" max="8973" width="20" style="128" customWidth="1"/>
    <col min="8974" max="8974" width="15.88671875" style="128" customWidth="1"/>
    <col min="8975" max="8975" width="14.44140625" style="128" customWidth="1"/>
    <col min="8976" max="8976" width="17.44140625" style="128" customWidth="1"/>
    <col min="8977" max="8977" width="14.44140625" style="128" customWidth="1"/>
    <col min="8978" max="8978" width="18.44140625" style="128" customWidth="1"/>
    <col min="8979" max="8979" width="15.44140625" style="128" customWidth="1"/>
    <col min="8980" max="9216" width="9.109375" style="128"/>
    <col min="9217" max="9217" width="11.5546875" style="128" customWidth="1"/>
    <col min="9218" max="9218" width="62.44140625" style="128" customWidth="1"/>
    <col min="9219" max="9219" width="20.5546875" style="128" customWidth="1"/>
    <col min="9220" max="9220" width="18.5546875" style="128" customWidth="1"/>
    <col min="9221" max="9221" width="19.44140625" style="128" customWidth="1"/>
    <col min="9222" max="9222" width="20.5546875" style="128" customWidth="1"/>
    <col min="9223" max="9223" width="24.109375" style="128" customWidth="1"/>
    <col min="9224" max="9225" width="20.5546875" style="128" customWidth="1"/>
    <col min="9226" max="9226" width="17.109375" style="128" customWidth="1"/>
    <col min="9227" max="9227" width="14.5546875" style="128" customWidth="1"/>
    <col min="9228" max="9228" width="13.109375" style="128" customWidth="1"/>
    <col min="9229" max="9229" width="20" style="128" customWidth="1"/>
    <col min="9230" max="9230" width="15.88671875" style="128" customWidth="1"/>
    <col min="9231" max="9231" width="14.44140625" style="128" customWidth="1"/>
    <col min="9232" max="9232" width="17.44140625" style="128" customWidth="1"/>
    <col min="9233" max="9233" width="14.44140625" style="128" customWidth="1"/>
    <col min="9234" max="9234" width="18.44140625" style="128" customWidth="1"/>
    <col min="9235" max="9235" width="15.44140625" style="128" customWidth="1"/>
    <col min="9236" max="9472" width="9.109375" style="128"/>
    <col min="9473" max="9473" width="11.5546875" style="128" customWidth="1"/>
    <col min="9474" max="9474" width="62.44140625" style="128" customWidth="1"/>
    <col min="9475" max="9475" width="20.5546875" style="128" customWidth="1"/>
    <col min="9476" max="9476" width="18.5546875" style="128" customWidth="1"/>
    <col min="9477" max="9477" width="19.44140625" style="128" customWidth="1"/>
    <col min="9478" max="9478" width="20.5546875" style="128" customWidth="1"/>
    <col min="9479" max="9479" width="24.109375" style="128" customWidth="1"/>
    <col min="9480" max="9481" width="20.5546875" style="128" customWidth="1"/>
    <col min="9482" max="9482" width="17.109375" style="128" customWidth="1"/>
    <col min="9483" max="9483" width="14.5546875" style="128" customWidth="1"/>
    <col min="9484" max="9484" width="13.109375" style="128" customWidth="1"/>
    <col min="9485" max="9485" width="20" style="128" customWidth="1"/>
    <col min="9486" max="9486" width="15.88671875" style="128" customWidth="1"/>
    <col min="9487" max="9487" width="14.44140625" style="128" customWidth="1"/>
    <col min="9488" max="9488" width="17.44140625" style="128" customWidth="1"/>
    <col min="9489" max="9489" width="14.44140625" style="128" customWidth="1"/>
    <col min="9490" max="9490" width="18.44140625" style="128" customWidth="1"/>
    <col min="9491" max="9491" width="15.44140625" style="128" customWidth="1"/>
    <col min="9492" max="9728" width="9.109375" style="128"/>
    <col min="9729" max="9729" width="11.5546875" style="128" customWidth="1"/>
    <col min="9730" max="9730" width="62.44140625" style="128" customWidth="1"/>
    <col min="9731" max="9731" width="20.5546875" style="128" customWidth="1"/>
    <col min="9732" max="9732" width="18.5546875" style="128" customWidth="1"/>
    <col min="9733" max="9733" width="19.44140625" style="128" customWidth="1"/>
    <col min="9734" max="9734" width="20.5546875" style="128" customWidth="1"/>
    <col min="9735" max="9735" width="24.109375" style="128" customWidth="1"/>
    <col min="9736" max="9737" width="20.5546875" style="128" customWidth="1"/>
    <col min="9738" max="9738" width="17.109375" style="128" customWidth="1"/>
    <col min="9739" max="9739" width="14.5546875" style="128" customWidth="1"/>
    <col min="9740" max="9740" width="13.109375" style="128" customWidth="1"/>
    <col min="9741" max="9741" width="20" style="128" customWidth="1"/>
    <col min="9742" max="9742" width="15.88671875" style="128" customWidth="1"/>
    <col min="9743" max="9743" width="14.44140625" style="128" customWidth="1"/>
    <col min="9744" max="9744" width="17.44140625" style="128" customWidth="1"/>
    <col min="9745" max="9745" width="14.44140625" style="128" customWidth="1"/>
    <col min="9746" max="9746" width="18.44140625" style="128" customWidth="1"/>
    <col min="9747" max="9747" width="15.44140625" style="128" customWidth="1"/>
    <col min="9748" max="9984" width="9.109375" style="128"/>
    <col min="9985" max="9985" width="11.5546875" style="128" customWidth="1"/>
    <col min="9986" max="9986" width="62.44140625" style="128" customWidth="1"/>
    <col min="9987" max="9987" width="20.5546875" style="128" customWidth="1"/>
    <col min="9988" max="9988" width="18.5546875" style="128" customWidth="1"/>
    <col min="9989" max="9989" width="19.44140625" style="128" customWidth="1"/>
    <col min="9990" max="9990" width="20.5546875" style="128" customWidth="1"/>
    <col min="9991" max="9991" width="24.109375" style="128" customWidth="1"/>
    <col min="9992" max="9993" width="20.5546875" style="128" customWidth="1"/>
    <col min="9994" max="9994" width="17.109375" style="128" customWidth="1"/>
    <col min="9995" max="9995" width="14.5546875" style="128" customWidth="1"/>
    <col min="9996" max="9996" width="13.109375" style="128" customWidth="1"/>
    <col min="9997" max="9997" width="20" style="128" customWidth="1"/>
    <col min="9998" max="9998" width="15.88671875" style="128" customWidth="1"/>
    <col min="9999" max="9999" width="14.44140625" style="128" customWidth="1"/>
    <col min="10000" max="10000" width="17.44140625" style="128" customWidth="1"/>
    <col min="10001" max="10001" width="14.44140625" style="128" customWidth="1"/>
    <col min="10002" max="10002" width="18.44140625" style="128" customWidth="1"/>
    <col min="10003" max="10003" width="15.44140625" style="128" customWidth="1"/>
    <col min="10004" max="10240" width="9.109375" style="128"/>
    <col min="10241" max="10241" width="11.5546875" style="128" customWidth="1"/>
    <col min="10242" max="10242" width="62.44140625" style="128" customWidth="1"/>
    <col min="10243" max="10243" width="20.5546875" style="128" customWidth="1"/>
    <col min="10244" max="10244" width="18.5546875" style="128" customWidth="1"/>
    <col min="10245" max="10245" width="19.44140625" style="128" customWidth="1"/>
    <col min="10246" max="10246" width="20.5546875" style="128" customWidth="1"/>
    <col min="10247" max="10247" width="24.109375" style="128" customWidth="1"/>
    <col min="10248" max="10249" width="20.5546875" style="128" customWidth="1"/>
    <col min="10250" max="10250" width="17.109375" style="128" customWidth="1"/>
    <col min="10251" max="10251" width="14.5546875" style="128" customWidth="1"/>
    <col min="10252" max="10252" width="13.109375" style="128" customWidth="1"/>
    <col min="10253" max="10253" width="20" style="128" customWidth="1"/>
    <col min="10254" max="10254" width="15.88671875" style="128" customWidth="1"/>
    <col min="10255" max="10255" width="14.44140625" style="128" customWidth="1"/>
    <col min="10256" max="10256" width="17.44140625" style="128" customWidth="1"/>
    <col min="10257" max="10257" width="14.44140625" style="128" customWidth="1"/>
    <col min="10258" max="10258" width="18.44140625" style="128" customWidth="1"/>
    <col min="10259" max="10259" width="15.44140625" style="128" customWidth="1"/>
    <col min="10260" max="10496" width="9.109375" style="128"/>
    <col min="10497" max="10497" width="11.5546875" style="128" customWidth="1"/>
    <col min="10498" max="10498" width="62.44140625" style="128" customWidth="1"/>
    <col min="10499" max="10499" width="20.5546875" style="128" customWidth="1"/>
    <col min="10500" max="10500" width="18.5546875" style="128" customWidth="1"/>
    <col min="10501" max="10501" width="19.44140625" style="128" customWidth="1"/>
    <col min="10502" max="10502" width="20.5546875" style="128" customWidth="1"/>
    <col min="10503" max="10503" width="24.109375" style="128" customWidth="1"/>
    <col min="10504" max="10505" width="20.5546875" style="128" customWidth="1"/>
    <col min="10506" max="10506" width="17.109375" style="128" customWidth="1"/>
    <col min="10507" max="10507" width="14.5546875" style="128" customWidth="1"/>
    <col min="10508" max="10508" width="13.109375" style="128" customWidth="1"/>
    <col min="10509" max="10509" width="20" style="128" customWidth="1"/>
    <col min="10510" max="10510" width="15.88671875" style="128" customWidth="1"/>
    <col min="10511" max="10511" width="14.44140625" style="128" customWidth="1"/>
    <col min="10512" max="10512" width="17.44140625" style="128" customWidth="1"/>
    <col min="10513" max="10513" width="14.44140625" style="128" customWidth="1"/>
    <col min="10514" max="10514" width="18.44140625" style="128" customWidth="1"/>
    <col min="10515" max="10515" width="15.44140625" style="128" customWidth="1"/>
    <col min="10516" max="10752" width="9.109375" style="128"/>
    <col min="10753" max="10753" width="11.5546875" style="128" customWidth="1"/>
    <col min="10754" max="10754" width="62.44140625" style="128" customWidth="1"/>
    <col min="10755" max="10755" width="20.5546875" style="128" customWidth="1"/>
    <col min="10756" max="10756" width="18.5546875" style="128" customWidth="1"/>
    <col min="10757" max="10757" width="19.44140625" style="128" customWidth="1"/>
    <col min="10758" max="10758" width="20.5546875" style="128" customWidth="1"/>
    <col min="10759" max="10759" width="24.109375" style="128" customWidth="1"/>
    <col min="10760" max="10761" width="20.5546875" style="128" customWidth="1"/>
    <col min="10762" max="10762" width="17.109375" style="128" customWidth="1"/>
    <col min="10763" max="10763" width="14.5546875" style="128" customWidth="1"/>
    <col min="10764" max="10764" width="13.109375" style="128" customWidth="1"/>
    <col min="10765" max="10765" width="20" style="128" customWidth="1"/>
    <col min="10766" max="10766" width="15.88671875" style="128" customWidth="1"/>
    <col min="10767" max="10767" width="14.44140625" style="128" customWidth="1"/>
    <col min="10768" max="10768" width="17.44140625" style="128" customWidth="1"/>
    <col min="10769" max="10769" width="14.44140625" style="128" customWidth="1"/>
    <col min="10770" max="10770" width="18.44140625" style="128" customWidth="1"/>
    <col min="10771" max="10771" width="15.44140625" style="128" customWidth="1"/>
    <col min="10772" max="11008" width="9.109375" style="128"/>
    <col min="11009" max="11009" width="11.5546875" style="128" customWidth="1"/>
    <col min="11010" max="11010" width="62.44140625" style="128" customWidth="1"/>
    <col min="11011" max="11011" width="20.5546875" style="128" customWidth="1"/>
    <col min="11012" max="11012" width="18.5546875" style="128" customWidth="1"/>
    <col min="11013" max="11013" width="19.44140625" style="128" customWidth="1"/>
    <col min="11014" max="11014" width="20.5546875" style="128" customWidth="1"/>
    <col min="11015" max="11015" width="24.109375" style="128" customWidth="1"/>
    <col min="11016" max="11017" width="20.5546875" style="128" customWidth="1"/>
    <col min="11018" max="11018" width="17.109375" style="128" customWidth="1"/>
    <col min="11019" max="11019" width="14.5546875" style="128" customWidth="1"/>
    <col min="11020" max="11020" width="13.109375" style="128" customWidth="1"/>
    <col min="11021" max="11021" width="20" style="128" customWidth="1"/>
    <col min="11022" max="11022" width="15.88671875" style="128" customWidth="1"/>
    <col min="11023" max="11023" width="14.44140625" style="128" customWidth="1"/>
    <col min="11024" max="11024" width="17.44140625" style="128" customWidth="1"/>
    <col min="11025" max="11025" width="14.44140625" style="128" customWidth="1"/>
    <col min="11026" max="11026" width="18.44140625" style="128" customWidth="1"/>
    <col min="11027" max="11027" width="15.44140625" style="128" customWidth="1"/>
    <col min="11028" max="11264" width="9.109375" style="128"/>
    <col min="11265" max="11265" width="11.5546875" style="128" customWidth="1"/>
    <col min="11266" max="11266" width="62.44140625" style="128" customWidth="1"/>
    <col min="11267" max="11267" width="20.5546875" style="128" customWidth="1"/>
    <col min="11268" max="11268" width="18.5546875" style="128" customWidth="1"/>
    <col min="11269" max="11269" width="19.44140625" style="128" customWidth="1"/>
    <col min="11270" max="11270" width="20.5546875" style="128" customWidth="1"/>
    <col min="11271" max="11271" width="24.109375" style="128" customWidth="1"/>
    <col min="11272" max="11273" width="20.5546875" style="128" customWidth="1"/>
    <col min="11274" max="11274" width="17.109375" style="128" customWidth="1"/>
    <col min="11275" max="11275" width="14.5546875" style="128" customWidth="1"/>
    <col min="11276" max="11276" width="13.109375" style="128" customWidth="1"/>
    <col min="11277" max="11277" width="20" style="128" customWidth="1"/>
    <col min="11278" max="11278" width="15.88671875" style="128" customWidth="1"/>
    <col min="11279" max="11279" width="14.44140625" style="128" customWidth="1"/>
    <col min="11280" max="11280" width="17.44140625" style="128" customWidth="1"/>
    <col min="11281" max="11281" width="14.44140625" style="128" customWidth="1"/>
    <col min="11282" max="11282" width="18.44140625" style="128" customWidth="1"/>
    <col min="11283" max="11283" width="15.44140625" style="128" customWidth="1"/>
    <col min="11284" max="11520" width="9.109375" style="128"/>
    <col min="11521" max="11521" width="11.5546875" style="128" customWidth="1"/>
    <col min="11522" max="11522" width="62.44140625" style="128" customWidth="1"/>
    <col min="11523" max="11523" width="20.5546875" style="128" customWidth="1"/>
    <col min="11524" max="11524" width="18.5546875" style="128" customWidth="1"/>
    <col min="11525" max="11525" width="19.44140625" style="128" customWidth="1"/>
    <col min="11526" max="11526" width="20.5546875" style="128" customWidth="1"/>
    <col min="11527" max="11527" width="24.109375" style="128" customWidth="1"/>
    <col min="11528" max="11529" width="20.5546875" style="128" customWidth="1"/>
    <col min="11530" max="11530" width="17.109375" style="128" customWidth="1"/>
    <col min="11531" max="11531" width="14.5546875" style="128" customWidth="1"/>
    <col min="11532" max="11532" width="13.109375" style="128" customWidth="1"/>
    <col min="11533" max="11533" width="20" style="128" customWidth="1"/>
    <col min="11534" max="11534" width="15.88671875" style="128" customWidth="1"/>
    <col min="11535" max="11535" width="14.44140625" style="128" customWidth="1"/>
    <col min="11536" max="11536" width="17.44140625" style="128" customWidth="1"/>
    <col min="11537" max="11537" width="14.44140625" style="128" customWidth="1"/>
    <col min="11538" max="11538" width="18.44140625" style="128" customWidth="1"/>
    <col min="11539" max="11539" width="15.44140625" style="128" customWidth="1"/>
    <col min="11540" max="11776" width="9.109375" style="128"/>
    <col min="11777" max="11777" width="11.5546875" style="128" customWidth="1"/>
    <col min="11778" max="11778" width="62.44140625" style="128" customWidth="1"/>
    <col min="11779" max="11779" width="20.5546875" style="128" customWidth="1"/>
    <col min="11780" max="11780" width="18.5546875" style="128" customWidth="1"/>
    <col min="11781" max="11781" width="19.44140625" style="128" customWidth="1"/>
    <col min="11782" max="11782" width="20.5546875" style="128" customWidth="1"/>
    <col min="11783" max="11783" width="24.109375" style="128" customWidth="1"/>
    <col min="11784" max="11785" width="20.5546875" style="128" customWidth="1"/>
    <col min="11786" max="11786" width="17.109375" style="128" customWidth="1"/>
    <col min="11787" max="11787" width="14.5546875" style="128" customWidth="1"/>
    <col min="11788" max="11788" width="13.109375" style="128" customWidth="1"/>
    <col min="11789" max="11789" width="20" style="128" customWidth="1"/>
    <col min="11790" max="11790" width="15.88671875" style="128" customWidth="1"/>
    <col min="11791" max="11791" width="14.44140625" style="128" customWidth="1"/>
    <col min="11792" max="11792" width="17.44140625" style="128" customWidth="1"/>
    <col min="11793" max="11793" width="14.44140625" style="128" customWidth="1"/>
    <col min="11794" max="11794" width="18.44140625" style="128" customWidth="1"/>
    <col min="11795" max="11795" width="15.44140625" style="128" customWidth="1"/>
    <col min="11796" max="12032" width="9.109375" style="128"/>
    <col min="12033" max="12033" width="11.5546875" style="128" customWidth="1"/>
    <col min="12034" max="12034" width="62.44140625" style="128" customWidth="1"/>
    <col min="12035" max="12035" width="20.5546875" style="128" customWidth="1"/>
    <col min="12036" max="12036" width="18.5546875" style="128" customWidth="1"/>
    <col min="12037" max="12037" width="19.44140625" style="128" customWidth="1"/>
    <col min="12038" max="12038" width="20.5546875" style="128" customWidth="1"/>
    <col min="12039" max="12039" width="24.109375" style="128" customWidth="1"/>
    <col min="12040" max="12041" width="20.5546875" style="128" customWidth="1"/>
    <col min="12042" max="12042" width="17.109375" style="128" customWidth="1"/>
    <col min="12043" max="12043" width="14.5546875" style="128" customWidth="1"/>
    <col min="12044" max="12044" width="13.109375" style="128" customWidth="1"/>
    <col min="12045" max="12045" width="20" style="128" customWidth="1"/>
    <col min="12046" max="12046" width="15.88671875" style="128" customWidth="1"/>
    <col min="12047" max="12047" width="14.44140625" style="128" customWidth="1"/>
    <col min="12048" max="12048" width="17.44140625" style="128" customWidth="1"/>
    <col min="12049" max="12049" width="14.44140625" style="128" customWidth="1"/>
    <col min="12050" max="12050" width="18.44140625" style="128" customWidth="1"/>
    <col min="12051" max="12051" width="15.44140625" style="128" customWidth="1"/>
    <col min="12052" max="12288" width="9.109375" style="128"/>
    <col min="12289" max="12289" width="11.5546875" style="128" customWidth="1"/>
    <col min="12290" max="12290" width="62.44140625" style="128" customWidth="1"/>
    <col min="12291" max="12291" width="20.5546875" style="128" customWidth="1"/>
    <col min="12292" max="12292" width="18.5546875" style="128" customWidth="1"/>
    <col min="12293" max="12293" width="19.44140625" style="128" customWidth="1"/>
    <col min="12294" max="12294" width="20.5546875" style="128" customWidth="1"/>
    <col min="12295" max="12295" width="24.109375" style="128" customWidth="1"/>
    <col min="12296" max="12297" width="20.5546875" style="128" customWidth="1"/>
    <col min="12298" max="12298" width="17.109375" style="128" customWidth="1"/>
    <col min="12299" max="12299" width="14.5546875" style="128" customWidth="1"/>
    <col min="12300" max="12300" width="13.109375" style="128" customWidth="1"/>
    <col min="12301" max="12301" width="20" style="128" customWidth="1"/>
    <col min="12302" max="12302" width="15.88671875" style="128" customWidth="1"/>
    <col min="12303" max="12303" width="14.44140625" style="128" customWidth="1"/>
    <col min="12304" max="12304" width="17.44140625" style="128" customWidth="1"/>
    <col min="12305" max="12305" width="14.44140625" style="128" customWidth="1"/>
    <col min="12306" max="12306" width="18.44140625" style="128" customWidth="1"/>
    <col min="12307" max="12307" width="15.44140625" style="128" customWidth="1"/>
    <col min="12308" max="12544" width="9.109375" style="128"/>
    <col min="12545" max="12545" width="11.5546875" style="128" customWidth="1"/>
    <col min="12546" max="12546" width="62.44140625" style="128" customWidth="1"/>
    <col min="12547" max="12547" width="20.5546875" style="128" customWidth="1"/>
    <col min="12548" max="12548" width="18.5546875" style="128" customWidth="1"/>
    <col min="12549" max="12549" width="19.44140625" style="128" customWidth="1"/>
    <col min="12550" max="12550" width="20.5546875" style="128" customWidth="1"/>
    <col min="12551" max="12551" width="24.109375" style="128" customWidth="1"/>
    <col min="12552" max="12553" width="20.5546875" style="128" customWidth="1"/>
    <col min="12554" max="12554" width="17.109375" style="128" customWidth="1"/>
    <col min="12555" max="12555" width="14.5546875" style="128" customWidth="1"/>
    <col min="12556" max="12556" width="13.109375" style="128" customWidth="1"/>
    <col min="12557" max="12557" width="20" style="128" customWidth="1"/>
    <col min="12558" max="12558" width="15.88671875" style="128" customWidth="1"/>
    <col min="12559" max="12559" width="14.44140625" style="128" customWidth="1"/>
    <col min="12560" max="12560" width="17.44140625" style="128" customWidth="1"/>
    <col min="12561" max="12561" width="14.44140625" style="128" customWidth="1"/>
    <col min="12562" max="12562" width="18.44140625" style="128" customWidth="1"/>
    <col min="12563" max="12563" width="15.44140625" style="128" customWidth="1"/>
    <col min="12564" max="12800" width="9.109375" style="128"/>
    <col min="12801" max="12801" width="11.5546875" style="128" customWidth="1"/>
    <col min="12802" max="12802" width="62.44140625" style="128" customWidth="1"/>
    <col min="12803" max="12803" width="20.5546875" style="128" customWidth="1"/>
    <col min="12804" max="12804" width="18.5546875" style="128" customWidth="1"/>
    <col min="12805" max="12805" width="19.44140625" style="128" customWidth="1"/>
    <col min="12806" max="12806" width="20.5546875" style="128" customWidth="1"/>
    <col min="12807" max="12807" width="24.109375" style="128" customWidth="1"/>
    <col min="12808" max="12809" width="20.5546875" style="128" customWidth="1"/>
    <col min="12810" max="12810" width="17.109375" style="128" customWidth="1"/>
    <col min="12811" max="12811" width="14.5546875" style="128" customWidth="1"/>
    <col min="12812" max="12812" width="13.109375" style="128" customWidth="1"/>
    <col min="12813" max="12813" width="20" style="128" customWidth="1"/>
    <col min="12814" max="12814" width="15.88671875" style="128" customWidth="1"/>
    <col min="12815" max="12815" width="14.44140625" style="128" customWidth="1"/>
    <col min="12816" max="12816" width="17.44140625" style="128" customWidth="1"/>
    <col min="12817" max="12817" width="14.44140625" style="128" customWidth="1"/>
    <col min="12818" max="12818" width="18.44140625" style="128" customWidth="1"/>
    <col min="12819" max="12819" width="15.44140625" style="128" customWidth="1"/>
    <col min="12820" max="13056" width="9.109375" style="128"/>
    <col min="13057" max="13057" width="11.5546875" style="128" customWidth="1"/>
    <col min="13058" max="13058" width="62.44140625" style="128" customWidth="1"/>
    <col min="13059" max="13059" width="20.5546875" style="128" customWidth="1"/>
    <col min="13060" max="13060" width="18.5546875" style="128" customWidth="1"/>
    <col min="13061" max="13061" width="19.44140625" style="128" customWidth="1"/>
    <col min="13062" max="13062" width="20.5546875" style="128" customWidth="1"/>
    <col min="13063" max="13063" width="24.109375" style="128" customWidth="1"/>
    <col min="13064" max="13065" width="20.5546875" style="128" customWidth="1"/>
    <col min="13066" max="13066" width="17.109375" style="128" customWidth="1"/>
    <col min="13067" max="13067" width="14.5546875" style="128" customWidth="1"/>
    <col min="13068" max="13068" width="13.109375" style="128" customWidth="1"/>
    <col min="13069" max="13069" width="20" style="128" customWidth="1"/>
    <col min="13070" max="13070" width="15.88671875" style="128" customWidth="1"/>
    <col min="13071" max="13071" width="14.44140625" style="128" customWidth="1"/>
    <col min="13072" max="13072" width="17.44140625" style="128" customWidth="1"/>
    <col min="13073" max="13073" width="14.44140625" style="128" customWidth="1"/>
    <col min="13074" max="13074" width="18.44140625" style="128" customWidth="1"/>
    <col min="13075" max="13075" width="15.44140625" style="128" customWidth="1"/>
    <col min="13076" max="13312" width="9.109375" style="128"/>
    <col min="13313" max="13313" width="11.5546875" style="128" customWidth="1"/>
    <col min="13314" max="13314" width="62.44140625" style="128" customWidth="1"/>
    <col min="13315" max="13315" width="20.5546875" style="128" customWidth="1"/>
    <col min="13316" max="13316" width="18.5546875" style="128" customWidth="1"/>
    <col min="13317" max="13317" width="19.44140625" style="128" customWidth="1"/>
    <col min="13318" max="13318" width="20.5546875" style="128" customWidth="1"/>
    <col min="13319" max="13319" width="24.109375" style="128" customWidth="1"/>
    <col min="13320" max="13321" width="20.5546875" style="128" customWidth="1"/>
    <col min="13322" max="13322" width="17.109375" style="128" customWidth="1"/>
    <col min="13323" max="13323" width="14.5546875" style="128" customWidth="1"/>
    <col min="13324" max="13324" width="13.109375" style="128" customWidth="1"/>
    <col min="13325" max="13325" width="20" style="128" customWidth="1"/>
    <col min="13326" max="13326" width="15.88671875" style="128" customWidth="1"/>
    <col min="13327" max="13327" width="14.44140625" style="128" customWidth="1"/>
    <col min="13328" max="13328" width="17.44140625" style="128" customWidth="1"/>
    <col min="13329" max="13329" width="14.44140625" style="128" customWidth="1"/>
    <col min="13330" max="13330" width="18.44140625" style="128" customWidth="1"/>
    <col min="13331" max="13331" width="15.44140625" style="128" customWidth="1"/>
    <col min="13332" max="13568" width="9.109375" style="128"/>
    <col min="13569" max="13569" width="11.5546875" style="128" customWidth="1"/>
    <col min="13570" max="13570" width="62.44140625" style="128" customWidth="1"/>
    <col min="13571" max="13571" width="20.5546875" style="128" customWidth="1"/>
    <col min="13572" max="13572" width="18.5546875" style="128" customWidth="1"/>
    <col min="13573" max="13573" width="19.44140625" style="128" customWidth="1"/>
    <col min="13574" max="13574" width="20.5546875" style="128" customWidth="1"/>
    <col min="13575" max="13575" width="24.109375" style="128" customWidth="1"/>
    <col min="13576" max="13577" width="20.5546875" style="128" customWidth="1"/>
    <col min="13578" max="13578" width="17.109375" style="128" customWidth="1"/>
    <col min="13579" max="13579" width="14.5546875" style="128" customWidth="1"/>
    <col min="13580" max="13580" width="13.109375" style="128" customWidth="1"/>
    <col min="13581" max="13581" width="20" style="128" customWidth="1"/>
    <col min="13582" max="13582" width="15.88671875" style="128" customWidth="1"/>
    <col min="13583" max="13583" width="14.44140625" style="128" customWidth="1"/>
    <col min="13584" max="13584" width="17.44140625" style="128" customWidth="1"/>
    <col min="13585" max="13585" width="14.44140625" style="128" customWidth="1"/>
    <col min="13586" max="13586" width="18.44140625" style="128" customWidth="1"/>
    <col min="13587" max="13587" width="15.44140625" style="128" customWidth="1"/>
    <col min="13588" max="13824" width="9.109375" style="128"/>
    <col min="13825" max="13825" width="11.5546875" style="128" customWidth="1"/>
    <col min="13826" max="13826" width="62.44140625" style="128" customWidth="1"/>
    <col min="13827" max="13827" width="20.5546875" style="128" customWidth="1"/>
    <col min="13828" max="13828" width="18.5546875" style="128" customWidth="1"/>
    <col min="13829" max="13829" width="19.44140625" style="128" customWidth="1"/>
    <col min="13830" max="13830" width="20.5546875" style="128" customWidth="1"/>
    <col min="13831" max="13831" width="24.109375" style="128" customWidth="1"/>
    <col min="13832" max="13833" width="20.5546875" style="128" customWidth="1"/>
    <col min="13834" max="13834" width="17.109375" style="128" customWidth="1"/>
    <col min="13835" max="13835" width="14.5546875" style="128" customWidth="1"/>
    <col min="13836" max="13836" width="13.109375" style="128" customWidth="1"/>
    <col min="13837" max="13837" width="20" style="128" customWidth="1"/>
    <col min="13838" max="13838" width="15.88671875" style="128" customWidth="1"/>
    <col min="13839" max="13839" width="14.44140625" style="128" customWidth="1"/>
    <col min="13840" max="13840" width="17.44140625" style="128" customWidth="1"/>
    <col min="13841" max="13841" width="14.44140625" style="128" customWidth="1"/>
    <col min="13842" max="13842" width="18.44140625" style="128" customWidth="1"/>
    <col min="13843" max="13843" width="15.44140625" style="128" customWidth="1"/>
    <col min="13844" max="14080" width="9.109375" style="128"/>
    <col min="14081" max="14081" width="11.5546875" style="128" customWidth="1"/>
    <col min="14082" max="14082" width="62.44140625" style="128" customWidth="1"/>
    <col min="14083" max="14083" width="20.5546875" style="128" customWidth="1"/>
    <col min="14084" max="14084" width="18.5546875" style="128" customWidth="1"/>
    <col min="14085" max="14085" width="19.44140625" style="128" customWidth="1"/>
    <col min="14086" max="14086" width="20.5546875" style="128" customWidth="1"/>
    <col min="14087" max="14087" width="24.109375" style="128" customWidth="1"/>
    <col min="14088" max="14089" width="20.5546875" style="128" customWidth="1"/>
    <col min="14090" max="14090" width="17.109375" style="128" customWidth="1"/>
    <col min="14091" max="14091" width="14.5546875" style="128" customWidth="1"/>
    <col min="14092" max="14092" width="13.109375" style="128" customWidth="1"/>
    <col min="14093" max="14093" width="20" style="128" customWidth="1"/>
    <col min="14094" max="14094" width="15.88671875" style="128" customWidth="1"/>
    <col min="14095" max="14095" width="14.44140625" style="128" customWidth="1"/>
    <col min="14096" max="14096" width="17.44140625" style="128" customWidth="1"/>
    <col min="14097" max="14097" width="14.44140625" style="128" customWidth="1"/>
    <col min="14098" max="14098" width="18.44140625" style="128" customWidth="1"/>
    <col min="14099" max="14099" width="15.44140625" style="128" customWidth="1"/>
    <col min="14100" max="14336" width="9.109375" style="128"/>
    <col min="14337" max="14337" width="11.5546875" style="128" customWidth="1"/>
    <col min="14338" max="14338" width="62.44140625" style="128" customWidth="1"/>
    <col min="14339" max="14339" width="20.5546875" style="128" customWidth="1"/>
    <col min="14340" max="14340" width="18.5546875" style="128" customWidth="1"/>
    <col min="14341" max="14341" width="19.44140625" style="128" customWidth="1"/>
    <col min="14342" max="14342" width="20.5546875" style="128" customWidth="1"/>
    <col min="14343" max="14343" width="24.109375" style="128" customWidth="1"/>
    <col min="14344" max="14345" width="20.5546875" style="128" customWidth="1"/>
    <col min="14346" max="14346" width="17.109375" style="128" customWidth="1"/>
    <col min="14347" max="14347" width="14.5546875" style="128" customWidth="1"/>
    <col min="14348" max="14348" width="13.109375" style="128" customWidth="1"/>
    <col min="14349" max="14349" width="20" style="128" customWidth="1"/>
    <col min="14350" max="14350" width="15.88671875" style="128" customWidth="1"/>
    <col min="14351" max="14351" width="14.44140625" style="128" customWidth="1"/>
    <col min="14352" max="14352" width="17.44140625" style="128" customWidth="1"/>
    <col min="14353" max="14353" width="14.44140625" style="128" customWidth="1"/>
    <col min="14354" max="14354" width="18.44140625" style="128" customWidth="1"/>
    <col min="14355" max="14355" width="15.44140625" style="128" customWidth="1"/>
    <col min="14356" max="14592" width="9.109375" style="128"/>
    <col min="14593" max="14593" width="11.5546875" style="128" customWidth="1"/>
    <col min="14594" max="14594" width="62.44140625" style="128" customWidth="1"/>
    <col min="14595" max="14595" width="20.5546875" style="128" customWidth="1"/>
    <col min="14596" max="14596" width="18.5546875" style="128" customWidth="1"/>
    <col min="14597" max="14597" width="19.44140625" style="128" customWidth="1"/>
    <col min="14598" max="14598" width="20.5546875" style="128" customWidth="1"/>
    <col min="14599" max="14599" width="24.109375" style="128" customWidth="1"/>
    <col min="14600" max="14601" width="20.5546875" style="128" customWidth="1"/>
    <col min="14602" max="14602" width="17.109375" style="128" customWidth="1"/>
    <col min="14603" max="14603" width="14.5546875" style="128" customWidth="1"/>
    <col min="14604" max="14604" width="13.109375" style="128" customWidth="1"/>
    <col min="14605" max="14605" width="20" style="128" customWidth="1"/>
    <col min="14606" max="14606" width="15.88671875" style="128" customWidth="1"/>
    <col min="14607" max="14607" width="14.44140625" style="128" customWidth="1"/>
    <col min="14608" max="14608" width="17.44140625" style="128" customWidth="1"/>
    <col min="14609" max="14609" width="14.44140625" style="128" customWidth="1"/>
    <col min="14610" max="14610" width="18.44140625" style="128" customWidth="1"/>
    <col min="14611" max="14611" width="15.44140625" style="128" customWidth="1"/>
    <col min="14612" max="14848" width="9.109375" style="128"/>
    <col min="14849" max="14849" width="11.5546875" style="128" customWidth="1"/>
    <col min="14850" max="14850" width="62.44140625" style="128" customWidth="1"/>
    <col min="14851" max="14851" width="20.5546875" style="128" customWidth="1"/>
    <col min="14852" max="14852" width="18.5546875" style="128" customWidth="1"/>
    <col min="14853" max="14853" width="19.44140625" style="128" customWidth="1"/>
    <col min="14854" max="14854" width="20.5546875" style="128" customWidth="1"/>
    <col min="14855" max="14855" width="24.109375" style="128" customWidth="1"/>
    <col min="14856" max="14857" width="20.5546875" style="128" customWidth="1"/>
    <col min="14858" max="14858" width="17.109375" style="128" customWidth="1"/>
    <col min="14859" max="14859" width="14.5546875" style="128" customWidth="1"/>
    <col min="14860" max="14860" width="13.109375" style="128" customWidth="1"/>
    <col min="14861" max="14861" width="20" style="128" customWidth="1"/>
    <col min="14862" max="14862" width="15.88671875" style="128" customWidth="1"/>
    <col min="14863" max="14863" width="14.44140625" style="128" customWidth="1"/>
    <col min="14864" max="14864" width="17.44140625" style="128" customWidth="1"/>
    <col min="14865" max="14865" width="14.44140625" style="128" customWidth="1"/>
    <col min="14866" max="14866" width="18.44140625" style="128" customWidth="1"/>
    <col min="14867" max="14867" width="15.44140625" style="128" customWidth="1"/>
    <col min="14868" max="15104" width="9.109375" style="128"/>
    <col min="15105" max="15105" width="11.5546875" style="128" customWidth="1"/>
    <col min="15106" max="15106" width="62.44140625" style="128" customWidth="1"/>
    <col min="15107" max="15107" width="20.5546875" style="128" customWidth="1"/>
    <col min="15108" max="15108" width="18.5546875" style="128" customWidth="1"/>
    <col min="15109" max="15109" width="19.44140625" style="128" customWidth="1"/>
    <col min="15110" max="15110" width="20.5546875" style="128" customWidth="1"/>
    <col min="15111" max="15111" width="24.109375" style="128" customWidth="1"/>
    <col min="15112" max="15113" width="20.5546875" style="128" customWidth="1"/>
    <col min="15114" max="15114" width="17.109375" style="128" customWidth="1"/>
    <col min="15115" max="15115" width="14.5546875" style="128" customWidth="1"/>
    <col min="15116" max="15116" width="13.109375" style="128" customWidth="1"/>
    <col min="15117" max="15117" width="20" style="128" customWidth="1"/>
    <col min="15118" max="15118" width="15.88671875" style="128" customWidth="1"/>
    <col min="15119" max="15119" width="14.44140625" style="128" customWidth="1"/>
    <col min="15120" max="15120" width="17.44140625" style="128" customWidth="1"/>
    <col min="15121" max="15121" width="14.44140625" style="128" customWidth="1"/>
    <col min="15122" max="15122" width="18.44140625" style="128" customWidth="1"/>
    <col min="15123" max="15123" width="15.44140625" style="128" customWidth="1"/>
    <col min="15124" max="15360" width="9.109375" style="128"/>
    <col min="15361" max="15361" width="11.5546875" style="128" customWidth="1"/>
    <col min="15362" max="15362" width="62.44140625" style="128" customWidth="1"/>
    <col min="15363" max="15363" width="20.5546875" style="128" customWidth="1"/>
    <col min="15364" max="15364" width="18.5546875" style="128" customWidth="1"/>
    <col min="15365" max="15365" width="19.44140625" style="128" customWidth="1"/>
    <col min="15366" max="15366" width="20.5546875" style="128" customWidth="1"/>
    <col min="15367" max="15367" width="24.109375" style="128" customWidth="1"/>
    <col min="15368" max="15369" width="20.5546875" style="128" customWidth="1"/>
    <col min="15370" max="15370" width="17.109375" style="128" customWidth="1"/>
    <col min="15371" max="15371" width="14.5546875" style="128" customWidth="1"/>
    <col min="15372" max="15372" width="13.109375" style="128" customWidth="1"/>
    <col min="15373" max="15373" width="20" style="128" customWidth="1"/>
    <col min="15374" max="15374" width="15.88671875" style="128" customWidth="1"/>
    <col min="15375" max="15375" width="14.44140625" style="128" customWidth="1"/>
    <col min="15376" max="15376" width="17.44140625" style="128" customWidth="1"/>
    <col min="15377" max="15377" width="14.44140625" style="128" customWidth="1"/>
    <col min="15378" max="15378" width="18.44140625" style="128" customWidth="1"/>
    <col min="15379" max="15379" width="15.44140625" style="128" customWidth="1"/>
    <col min="15380" max="15616" width="9.109375" style="128"/>
    <col min="15617" max="15617" width="11.5546875" style="128" customWidth="1"/>
    <col min="15618" max="15618" width="62.44140625" style="128" customWidth="1"/>
    <col min="15619" max="15619" width="20.5546875" style="128" customWidth="1"/>
    <col min="15620" max="15620" width="18.5546875" style="128" customWidth="1"/>
    <col min="15621" max="15621" width="19.44140625" style="128" customWidth="1"/>
    <col min="15622" max="15622" width="20.5546875" style="128" customWidth="1"/>
    <col min="15623" max="15623" width="24.109375" style="128" customWidth="1"/>
    <col min="15624" max="15625" width="20.5546875" style="128" customWidth="1"/>
    <col min="15626" max="15626" width="17.109375" style="128" customWidth="1"/>
    <col min="15627" max="15627" width="14.5546875" style="128" customWidth="1"/>
    <col min="15628" max="15628" width="13.109375" style="128" customWidth="1"/>
    <col min="15629" max="15629" width="20" style="128" customWidth="1"/>
    <col min="15630" max="15630" width="15.88671875" style="128" customWidth="1"/>
    <col min="15631" max="15631" width="14.44140625" style="128" customWidth="1"/>
    <col min="15632" max="15632" width="17.44140625" style="128" customWidth="1"/>
    <col min="15633" max="15633" width="14.44140625" style="128" customWidth="1"/>
    <col min="15634" max="15634" width="18.44140625" style="128" customWidth="1"/>
    <col min="15635" max="15635" width="15.44140625" style="128" customWidth="1"/>
    <col min="15636" max="15872" width="9.109375" style="128"/>
    <col min="15873" max="15873" width="11.5546875" style="128" customWidth="1"/>
    <col min="15874" max="15874" width="62.44140625" style="128" customWidth="1"/>
    <col min="15875" max="15875" width="20.5546875" style="128" customWidth="1"/>
    <col min="15876" max="15876" width="18.5546875" style="128" customWidth="1"/>
    <col min="15877" max="15877" width="19.44140625" style="128" customWidth="1"/>
    <col min="15878" max="15878" width="20.5546875" style="128" customWidth="1"/>
    <col min="15879" max="15879" width="24.109375" style="128" customWidth="1"/>
    <col min="15880" max="15881" width="20.5546875" style="128" customWidth="1"/>
    <col min="15882" max="15882" width="17.109375" style="128" customWidth="1"/>
    <col min="15883" max="15883" width="14.5546875" style="128" customWidth="1"/>
    <col min="15884" max="15884" width="13.109375" style="128" customWidth="1"/>
    <col min="15885" max="15885" width="20" style="128" customWidth="1"/>
    <col min="15886" max="15886" width="15.88671875" style="128" customWidth="1"/>
    <col min="15887" max="15887" width="14.44140625" style="128" customWidth="1"/>
    <col min="15888" max="15888" width="17.44140625" style="128" customWidth="1"/>
    <col min="15889" max="15889" width="14.44140625" style="128" customWidth="1"/>
    <col min="15890" max="15890" width="18.44140625" style="128" customWidth="1"/>
    <col min="15891" max="15891" width="15.44140625" style="128" customWidth="1"/>
    <col min="15892" max="16128" width="9.109375" style="128"/>
    <col min="16129" max="16129" width="11.5546875" style="128" customWidth="1"/>
    <col min="16130" max="16130" width="62.44140625" style="128" customWidth="1"/>
    <col min="16131" max="16131" width="20.5546875" style="128" customWidth="1"/>
    <col min="16132" max="16132" width="18.5546875" style="128" customWidth="1"/>
    <col min="16133" max="16133" width="19.44140625" style="128" customWidth="1"/>
    <col min="16134" max="16134" width="20.5546875" style="128" customWidth="1"/>
    <col min="16135" max="16135" width="24.109375" style="128" customWidth="1"/>
    <col min="16136" max="16137" width="20.5546875" style="128" customWidth="1"/>
    <col min="16138" max="16138" width="17.109375" style="128" customWidth="1"/>
    <col min="16139" max="16139" width="14.5546875" style="128" customWidth="1"/>
    <col min="16140" max="16140" width="13.109375" style="128" customWidth="1"/>
    <col min="16141" max="16141" width="20" style="128" customWidth="1"/>
    <col min="16142" max="16142" width="15.88671875" style="128" customWidth="1"/>
    <col min="16143" max="16143" width="14.44140625" style="128" customWidth="1"/>
    <col min="16144" max="16144" width="17.44140625" style="128" customWidth="1"/>
    <col min="16145" max="16145" width="14.44140625" style="128" customWidth="1"/>
    <col min="16146" max="16146" width="18.44140625" style="128" customWidth="1"/>
    <col min="16147" max="16147" width="15.44140625" style="128" customWidth="1"/>
    <col min="16148" max="16384" width="9.109375" style="128"/>
  </cols>
  <sheetData>
    <row r="1" spans="1:16" x14ac:dyDescent="0.25">
      <c r="A1" s="65"/>
    </row>
    <row r="2" spans="1:16" x14ac:dyDescent="0.25">
      <c r="A2" s="65"/>
    </row>
    <row r="3" spans="1:16" x14ac:dyDescent="0.25">
      <c r="B3" s="131" t="s">
        <v>194</v>
      </c>
      <c r="C3" s="132"/>
      <c r="D3" s="133"/>
      <c r="E3" s="133"/>
      <c r="F3" s="133"/>
      <c r="G3" s="134"/>
      <c r="J3" s="135"/>
      <c r="K3" s="132"/>
      <c r="L3" s="132"/>
      <c r="M3" s="132"/>
      <c r="N3" s="134"/>
    </row>
    <row r="4" spans="1:16" x14ac:dyDescent="0.25">
      <c r="B4" s="1" t="s">
        <v>301</v>
      </c>
      <c r="C4" s="132"/>
      <c r="D4" s="133"/>
      <c r="E4" s="133"/>
      <c r="F4" s="133"/>
      <c r="G4" s="134"/>
      <c r="J4" s="135"/>
      <c r="K4" s="132"/>
      <c r="L4" s="132"/>
      <c r="M4" s="132"/>
      <c r="N4" s="134"/>
    </row>
    <row r="5" spans="1:16" x14ac:dyDescent="0.25">
      <c r="B5" s="136" t="s">
        <v>302</v>
      </c>
      <c r="C5" s="135"/>
      <c r="D5" s="132"/>
      <c r="E5" s="132"/>
      <c r="F5" s="132"/>
      <c r="G5" s="134"/>
      <c r="J5" s="137"/>
      <c r="L5" s="137"/>
      <c r="M5" s="137"/>
    </row>
    <row r="6" spans="1:16" x14ac:dyDescent="0.25">
      <c r="B6" s="136"/>
      <c r="C6" s="135"/>
      <c r="D6" s="132"/>
      <c r="E6" s="132"/>
      <c r="F6" s="132"/>
      <c r="G6" s="134"/>
      <c r="J6" s="137"/>
      <c r="L6" s="137"/>
      <c r="M6" s="137"/>
    </row>
    <row r="7" spans="1:16" x14ac:dyDescent="0.25">
      <c r="B7" s="72" t="s">
        <v>39</v>
      </c>
      <c r="C7" s="138"/>
      <c r="D7" s="40" t="s">
        <v>196</v>
      </c>
      <c r="E7" s="40" t="s">
        <v>303</v>
      </c>
      <c r="F7" s="40" t="s">
        <v>304</v>
      </c>
      <c r="G7" s="40" t="s">
        <v>305</v>
      </c>
      <c r="H7" s="40" t="s">
        <v>306</v>
      </c>
      <c r="J7" s="138"/>
      <c r="K7" s="134"/>
      <c r="L7" s="137"/>
      <c r="M7" s="137"/>
      <c r="N7" s="137"/>
      <c r="O7" s="137"/>
    </row>
    <row r="8" spans="1:16" x14ac:dyDescent="0.25">
      <c r="B8" s="139"/>
      <c r="C8" s="138"/>
      <c r="D8" s="140" t="s">
        <v>42</v>
      </c>
      <c r="E8" s="140" t="s">
        <v>213</v>
      </c>
      <c r="F8" s="140" t="s">
        <v>214</v>
      </c>
      <c r="G8" s="140" t="s">
        <v>215</v>
      </c>
      <c r="H8" s="140" t="s">
        <v>216</v>
      </c>
      <c r="J8" s="134"/>
      <c r="K8" s="134"/>
      <c r="L8" s="134"/>
      <c r="M8" s="134"/>
      <c r="N8" s="134"/>
      <c r="O8" s="134"/>
      <c r="P8" s="134"/>
    </row>
    <row r="9" spans="1:16" x14ac:dyDescent="0.25">
      <c r="B9" s="2" t="s">
        <v>307</v>
      </c>
      <c r="C9" s="138"/>
      <c r="D9" s="161"/>
      <c r="E9" s="161"/>
      <c r="F9" s="161"/>
      <c r="G9" s="161"/>
      <c r="H9" s="161"/>
      <c r="J9" s="134"/>
      <c r="K9" s="134"/>
      <c r="L9" s="134"/>
      <c r="M9" s="134"/>
      <c r="N9" s="134"/>
      <c r="O9" s="134"/>
      <c r="P9" s="134"/>
    </row>
    <row r="10" spans="1:16" x14ac:dyDescent="0.25">
      <c r="B10" s="141" t="s">
        <v>308</v>
      </c>
      <c r="C10" s="137" t="s">
        <v>286</v>
      </c>
      <c r="D10" s="142">
        <v>5538112</v>
      </c>
      <c r="E10" s="143">
        <v>5538112</v>
      </c>
      <c r="F10" s="162">
        <v>0</v>
      </c>
      <c r="G10" s="143">
        <v>0</v>
      </c>
      <c r="H10" s="162">
        <v>0</v>
      </c>
      <c r="J10" s="134"/>
      <c r="K10" s="134"/>
      <c r="L10" s="134"/>
      <c r="M10" s="134"/>
      <c r="N10" s="134"/>
      <c r="O10" s="134"/>
      <c r="P10" s="134"/>
    </row>
    <row r="11" spans="1:16" x14ac:dyDescent="0.25">
      <c r="B11" s="141" t="s">
        <v>309</v>
      </c>
      <c r="C11" s="137" t="s">
        <v>310</v>
      </c>
      <c r="D11" s="142">
        <v>0</v>
      </c>
      <c r="E11" s="143">
        <v>0</v>
      </c>
      <c r="F11" s="162">
        <v>0</v>
      </c>
      <c r="G11" s="143">
        <v>0</v>
      </c>
      <c r="H11" s="162">
        <v>0</v>
      </c>
      <c r="J11" s="134"/>
      <c r="K11" s="134"/>
      <c r="L11" s="134"/>
      <c r="M11" s="134"/>
      <c r="N11" s="134"/>
      <c r="O11" s="134"/>
      <c r="P11" s="134"/>
    </row>
    <row r="12" spans="1:16" x14ac:dyDescent="0.25">
      <c r="B12" s="141" t="s">
        <v>311</v>
      </c>
      <c r="C12" s="137" t="s">
        <v>45</v>
      </c>
      <c r="D12" s="142">
        <v>21444590.000599999</v>
      </c>
      <c r="E12" s="143">
        <v>21444590.000599999</v>
      </c>
      <c r="F12" s="162">
        <v>0</v>
      </c>
      <c r="G12" s="143">
        <v>0</v>
      </c>
      <c r="H12" s="162">
        <v>0</v>
      </c>
      <c r="J12" s="134"/>
      <c r="K12" s="134"/>
      <c r="L12" s="134"/>
      <c r="M12" s="134"/>
      <c r="N12" s="134"/>
      <c r="O12" s="134"/>
      <c r="P12" s="134"/>
    </row>
    <row r="13" spans="1:16" x14ac:dyDescent="0.25">
      <c r="B13" s="144" t="s">
        <v>312</v>
      </c>
      <c r="C13" s="137" t="s">
        <v>47</v>
      </c>
      <c r="D13" s="142">
        <v>0</v>
      </c>
      <c r="E13" s="143">
        <v>0</v>
      </c>
      <c r="F13" s="162">
        <v>0</v>
      </c>
      <c r="G13" s="143">
        <v>0</v>
      </c>
      <c r="H13" s="162">
        <v>0</v>
      </c>
      <c r="J13" s="134"/>
      <c r="K13" s="134"/>
      <c r="L13" s="134"/>
      <c r="M13" s="134"/>
      <c r="N13" s="134"/>
      <c r="O13" s="134"/>
      <c r="P13" s="134"/>
    </row>
    <row r="14" spans="1:16" x14ac:dyDescent="0.25">
      <c r="B14" s="141" t="s">
        <v>313</v>
      </c>
      <c r="C14" s="137" t="s">
        <v>49</v>
      </c>
      <c r="D14" s="142">
        <v>0</v>
      </c>
      <c r="E14" s="162">
        <v>0</v>
      </c>
      <c r="F14" s="143">
        <v>0</v>
      </c>
      <c r="G14" s="143">
        <v>0</v>
      </c>
      <c r="H14" s="143">
        <v>0</v>
      </c>
      <c r="J14" s="134"/>
      <c r="K14" s="134"/>
      <c r="L14" s="134"/>
      <c r="M14" s="134"/>
      <c r="N14" s="134"/>
      <c r="O14" s="134"/>
      <c r="P14" s="134"/>
    </row>
    <row r="15" spans="1:16" x14ac:dyDescent="0.25">
      <c r="B15" s="141" t="s">
        <v>314</v>
      </c>
      <c r="C15" s="137" t="s">
        <v>51</v>
      </c>
      <c r="D15" s="142">
        <v>0</v>
      </c>
      <c r="E15" s="162">
        <v>0</v>
      </c>
      <c r="F15" s="143">
        <v>0</v>
      </c>
      <c r="G15" s="143">
        <v>0</v>
      </c>
      <c r="H15" s="143">
        <v>0</v>
      </c>
      <c r="J15" s="134"/>
      <c r="K15" s="134"/>
      <c r="L15" s="134"/>
      <c r="M15" s="134"/>
      <c r="N15" s="134"/>
      <c r="O15" s="134"/>
      <c r="P15" s="134"/>
    </row>
    <row r="16" spans="1:16" x14ac:dyDescent="0.25">
      <c r="B16" s="141" t="s">
        <v>315</v>
      </c>
      <c r="C16" s="137" t="s">
        <v>53</v>
      </c>
      <c r="D16" s="142">
        <v>2732294.6398</v>
      </c>
      <c r="E16" s="143">
        <v>2732294.6398</v>
      </c>
      <c r="F16" s="162">
        <v>0</v>
      </c>
      <c r="G16" s="162">
        <v>0</v>
      </c>
      <c r="H16" s="162">
        <v>0</v>
      </c>
      <c r="J16" s="134"/>
      <c r="K16" s="134"/>
      <c r="L16" s="134"/>
      <c r="M16" s="134"/>
      <c r="N16" s="134"/>
      <c r="O16" s="134"/>
      <c r="P16" s="134"/>
    </row>
    <row r="17" spans="2:16" x14ac:dyDescent="0.25">
      <c r="B17" s="141" t="s">
        <v>316</v>
      </c>
      <c r="C17" s="137" t="s">
        <v>55</v>
      </c>
      <c r="D17" s="142">
        <v>0</v>
      </c>
      <c r="E17" s="143">
        <v>0</v>
      </c>
      <c r="F17" s="162">
        <v>0</v>
      </c>
      <c r="G17" s="162">
        <v>0</v>
      </c>
      <c r="H17" s="162">
        <v>0</v>
      </c>
      <c r="J17" s="134"/>
      <c r="K17" s="134"/>
      <c r="L17" s="134"/>
      <c r="M17" s="134"/>
      <c r="N17" s="134"/>
      <c r="O17" s="134"/>
      <c r="P17" s="134"/>
    </row>
    <row r="18" spans="2:16" x14ac:dyDescent="0.25">
      <c r="B18" s="141" t="s">
        <v>317</v>
      </c>
      <c r="C18" s="137" t="s">
        <v>57</v>
      </c>
      <c r="D18" s="142">
        <v>0</v>
      </c>
      <c r="E18" s="162">
        <v>0</v>
      </c>
      <c r="F18" s="143">
        <v>0</v>
      </c>
      <c r="G18" s="143">
        <v>0</v>
      </c>
      <c r="H18" s="143">
        <v>0</v>
      </c>
      <c r="J18" s="134"/>
      <c r="K18" s="134"/>
      <c r="L18" s="134"/>
      <c r="M18" s="134"/>
      <c r="N18" s="134"/>
      <c r="O18" s="134"/>
      <c r="P18" s="134"/>
    </row>
    <row r="19" spans="2:16" x14ac:dyDescent="0.25">
      <c r="B19" s="141" t="s">
        <v>318</v>
      </c>
      <c r="C19" s="137" t="s">
        <v>59</v>
      </c>
      <c r="D19" s="142">
        <v>0</v>
      </c>
      <c r="E19" s="162">
        <v>0</v>
      </c>
      <c r="F19" s="143">
        <v>0</v>
      </c>
      <c r="G19" s="143">
        <v>0</v>
      </c>
      <c r="H19" s="143">
        <v>0</v>
      </c>
      <c r="J19" s="134"/>
      <c r="K19" s="134"/>
      <c r="L19" s="134"/>
      <c r="M19" s="134"/>
      <c r="N19" s="134"/>
      <c r="O19" s="134"/>
      <c r="P19" s="134"/>
    </row>
    <row r="20" spans="2:16" x14ac:dyDescent="0.25">
      <c r="B20" s="141" t="s">
        <v>319</v>
      </c>
      <c r="C20" s="137" t="s">
        <v>61</v>
      </c>
      <c r="D20" s="142">
        <v>0</v>
      </c>
      <c r="E20" s="162">
        <v>0</v>
      </c>
      <c r="F20" s="143">
        <v>0</v>
      </c>
      <c r="G20" s="143">
        <v>0</v>
      </c>
      <c r="H20" s="143">
        <v>0</v>
      </c>
      <c r="J20" s="134"/>
      <c r="K20" s="134"/>
      <c r="L20" s="134"/>
      <c r="M20" s="134"/>
      <c r="N20" s="134"/>
      <c r="O20" s="134"/>
      <c r="P20" s="134"/>
    </row>
    <row r="21" spans="2:16" x14ac:dyDescent="0.25">
      <c r="B21" s="141" t="s">
        <v>320</v>
      </c>
      <c r="C21" s="137" t="s">
        <v>63</v>
      </c>
      <c r="D21" s="142">
        <v>0</v>
      </c>
      <c r="E21" s="162">
        <v>0</v>
      </c>
      <c r="F21" s="143">
        <v>0</v>
      </c>
      <c r="G21" s="143">
        <v>0</v>
      </c>
      <c r="H21" s="143">
        <v>0</v>
      </c>
      <c r="J21" s="134"/>
      <c r="K21" s="134"/>
      <c r="L21" s="134"/>
      <c r="M21" s="134"/>
      <c r="N21" s="134"/>
      <c r="O21" s="134"/>
      <c r="P21" s="134"/>
    </row>
    <row r="22" spans="2:16" x14ac:dyDescent="0.25">
      <c r="B22" s="145" t="s">
        <v>321</v>
      </c>
      <c r="C22" s="134" t="s">
        <v>65</v>
      </c>
      <c r="D22" s="142">
        <v>8218207.7865000004</v>
      </c>
      <c r="E22" s="143">
        <v>8218207.7865000004</v>
      </c>
      <c r="F22" s="162">
        <v>0</v>
      </c>
      <c r="G22" s="162">
        <v>0</v>
      </c>
      <c r="H22" s="162">
        <v>0</v>
      </c>
      <c r="J22" s="134"/>
      <c r="K22" s="134"/>
      <c r="L22" s="134"/>
      <c r="M22" s="134"/>
      <c r="N22" s="134"/>
      <c r="O22" s="134"/>
      <c r="P22" s="134"/>
    </row>
    <row r="23" spans="2:16" x14ac:dyDescent="0.25">
      <c r="B23" s="141" t="s">
        <v>181</v>
      </c>
      <c r="C23" s="137" t="s">
        <v>67</v>
      </c>
      <c r="D23" s="142">
        <v>15769490.736</v>
      </c>
      <c r="E23" s="162">
        <v>0</v>
      </c>
      <c r="F23" s="143">
        <v>6550567</v>
      </c>
      <c r="G23" s="143">
        <v>9218923.7359999996</v>
      </c>
      <c r="H23" s="143">
        <v>0</v>
      </c>
      <c r="J23" s="134"/>
      <c r="K23" s="134"/>
      <c r="L23" s="134"/>
      <c r="M23" s="134"/>
      <c r="N23" s="134"/>
      <c r="O23" s="134"/>
      <c r="P23" s="134"/>
    </row>
    <row r="24" spans="2:16" x14ac:dyDescent="0.25">
      <c r="B24" s="141" t="s">
        <v>322</v>
      </c>
      <c r="C24" s="137" t="s">
        <v>69</v>
      </c>
      <c r="D24" s="142">
        <v>0</v>
      </c>
      <c r="E24" s="162">
        <v>0</v>
      </c>
      <c r="F24" s="143">
        <v>0</v>
      </c>
      <c r="G24" s="143">
        <v>0</v>
      </c>
      <c r="H24" s="143">
        <v>0</v>
      </c>
      <c r="I24" s="146"/>
      <c r="J24" s="134"/>
      <c r="K24" s="134"/>
      <c r="L24" s="134"/>
      <c r="M24" s="134"/>
      <c r="N24" s="134"/>
      <c r="O24" s="134"/>
      <c r="P24" s="134"/>
    </row>
    <row r="25" spans="2:16" x14ac:dyDescent="0.25">
      <c r="B25" s="141" t="s">
        <v>323</v>
      </c>
      <c r="C25" s="137" t="s">
        <v>71</v>
      </c>
      <c r="D25" s="142">
        <v>258900.29730000001</v>
      </c>
      <c r="E25" s="162">
        <v>0</v>
      </c>
      <c r="F25" s="162">
        <v>0</v>
      </c>
      <c r="G25" s="162">
        <v>0</v>
      </c>
      <c r="H25" s="143">
        <v>258900.29730000001</v>
      </c>
      <c r="I25" s="146"/>
      <c r="J25" s="134"/>
      <c r="K25" s="134"/>
      <c r="L25" s="134"/>
      <c r="M25" s="134"/>
      <c r="N25" s="134"/>
      <c r="O25" s="134"/>
      <c r="P25" s="134"/>
    </row>
    <row r="26" spans="2:16" x14ac:dyDescent="0.25">
      <c r="B26" s="141" t="s">
        <v>324</v>
      </c>
      <c r="C26" s="137" t="s">
        <v>73</v>
      </c>
      <c r="D26" s="142">
        <v>0</v>
      </c>
      <c r="E26" s="162">
        <v>0</v>
      </c>
      <c r="F26" s="162">
        <v>0</v>
      </c>
      <c r="G26" s="162">
        <v>0</v>
      </c>
      <c r="H26" s="143">
        <v>0</v>
      </c>
      <c r="I26" s="146"/>
      <c r="J26" s="134"/>
      <c r="K26" s="134"/>
      <c r="L26" s="134"/>
      <c r="M26" s="134"/>
      <c r="N26" s="134"/>
      <c r="O26" s="134"/>
      <c r="P26" s="134"/>
    </row>
    <row r="27" spans="2:16" x14ac:dyDescent="0.25">
      <c r="B27" s="141" t="s">
        <v>325</v>
      </c>
      <c r="C27" s="137" t="s">
        <v>75</v>
      </c>
      <c r="D27" s="142">
        <v>0</v>
      </c>
      <c r="E27" s="143">
        <v>0</v>
      </c>
      <c r="F27" s="143">
        <v>0</v>
      </c>
      <c r="G27" s="143">
        <v>0</v>
      </c>
      <c r="H27" s="143">
        <v>0</v>
      </c>
      <c r="J27" s="134"/>
      <c r="K27" s="134"/>
      <c r="L27" s="134"/>
      <c r="M27" s="134"/>
      <c r="N27" s="134"/>
      <c r="O27" s="134"/>
      <c r="P27" s="134"/>
    </row>
    <row r="28" spans="2:16" x14ac:dyDescent="0.25">
      <c r="B28" s="141" t="s">
        <v>326</v>
      </c>
      <c r="C28" s="137" t="s">
        <v>77</v>
      </c>
      <c r="D28" s="142">
        <v>0</v>
      </c>
      <c r="E28" s="143">
        <v>0</v>
      </c>
      <c r="F28" s="143">
        <v>0</v>
      </c>
      <c r="G28" s="143">
        <v>0</v>
      </c>
      <c r="H28" s="143">
        <v>0</v>
      </c>
      <c r="J28" s="134"/>
      <c r="K28" s="134"/>
      <c r="L28" s="134"/>
      <c r="M28" s="134"/>
      <c r="N28" s="134"/>
      <c r="O28" s="134"/>
      <c r="P28" s="134"/>
    </row>
    <row r="29" spans="2:16" x14ac:dyDescent="0.25">
      <c r="B29" s="141" t="s">
        <v>327</v>
      </c>
      <c r="C29" s="137" t="s">
        <v>79</v>
      </c>
      <c r="D29" s="142">
        <v>1509812.6174000001</v>
      </c>
      <c r="E29" s="143">
        <v>1509812.6174000001</v>
      </c>
      <c r="F29" s="143">
        <v>0</v>
      </c>
      <c r="G29" s="143">
        <v>0</v>
      </c>
      <c r="H29" s="143">
        <v>0</v>
      </c>
      <c r="J29" s="134"/>
      <c r="K29" s="134"/>
      <c r="L29" s="134"/>
      <c r="M29" s="134"/>
      <c r="N29" s="134"/>
      <c r="O29" s="134"/>
      <c r="P29" s="134"/>
    </row>
    <row r="30" spans="2:16" x14ac:dyDescent="0.25">
      <c r="B30" s="141" t="s">
        <v>328</v>
      </c>
      <c r="C30" s="137" t="s">
        <v>81</v>
      </c>
      <c r="D30" s="142">
        <v>942259.38820000004</v>
      </c>
      <c r="E30" s="143">
        <v>942259.38820000004</v>
      </c>
      <c r="F30" s="143">
        <v>0</v>
      </c>
      <c r="G30" s="143">
        <v>0</v>
      </c>
      <c r="H30" s="143">
        <v>0</v>
      </c>
      <c r="J30" s="134"/>
      <c r="K30" s="134"/>
      <c r="L30" s="134"/>
      <c r="M30" s="134"/>
      <c r="N30" s="134"/>
      <c r="O30" s="134"/>
      <c r="P30" s="134"/>
    </row>
    <row r="31" spans="2:16" ht="26.4" x14ac:dyDescent="0.25">
      <c r="B31" s="147" t="s">
        <v>329</v>
      </c>
      <c r="C31" s="137"/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J31" s="134"/>
      <c r="K31" s="134"/>
      <c r="L31" s="134"/>
      <c r="M31" s="134"/>
      <c r="N31" s="134"/>
      <c r="O31" s="134"/>
      <c r="P31" s="134"/>
    </row>
    <row r="32" spans="2:16" ht="26.4" x14ac:dyDescent="0.25">
      <c r="B32" s="141" t="s">
        <v>329</v>
      </c>
      <c r="C32" s="137" t="s">
        <v>83</v>
      </c>
      <c r="D32" s="142">
        <v>0</v>
      </c>
      <c r="E32" s="143">
        <v>0</v>
      </c>
      <c r="F32" s="162">
        <v>0</v>
      </c>
      <c r="G32" s="162">
        <v>0</v>
      </c>
      <c r="H32" s="162">
        <v>0</v>
      </c>
      <c r="J32" s="134"/>
      <c r="K32" s="134"/>
      <c r="L32" s="134"/>
      <c r="M32" s="134"/>
      <c r="N32" s="134"/>
      <c r="O32" s="134"/>
      <c r="P32" s="134"/>
    </row>
    <row r="33" spans="2:16" x14ac:dyDescent="0.25">
      <c r="B33" s="147" t="s">
        <v>330</v>
      </c>
      <c r="C33" s="137"/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J33" s="134"/>
      <c r="K33" s="134"/>
      <c r="L33" s="134"/>
      <c r="M33" s="134"/>
      <c r="N33" s="134"/>
      <c r="O33" s="134"/>
      <c r="P33" s="134"/>
    </row>
    <row r="34" spans="2:16" ht="26.4" x14ac:dyDescent="0.25">
      <c r="B34" s="141" t="s">
        <v>331</v>
      </c>
      <c r="C34" s="3" t="s">
        <v>85</v>
      </c>
      <c r="D34" s="142">
        <v>2859598.5189999999</v>
      </c>
      <c r="E34" s="142">
        <v>2859598.5189999999</v>
      </c>
      <c r="F34" s="142">
        <v>0</v>
      </c>
      <c r="G34" s="142">
        <v>0</v>
      </c>
      <c r="H34" s="162">
        <v>0</v>
      </c>
      <c r="J34" s="134"/>
      <c r="K34" s="134"/>
      <c r="L34" s="134"/>
      <c r="M34" s="134"/>
      <c r="N34" s="134"/>
      <c r="O34" s="134"/>
      <c r="P34" s="134"/>
    </row>
    <row r="35" spans="2:16" x14ac:dyDescent="0.25">
      <c r="B35" s="141" t="s">
        <v>332</v>
      </c>
      <c r="C35" s="3" t="s">
        <v>87</v>
      </c>
      <c r="D35" s="142">
        <v>0</v>
      </c>
      <c r="E35" s="143">
        <v>0</v>
      </c>
      <c r="F35" s="143">
        <v>0</v>
      </c>
      <c r="G35" s="143">
        <v>0</v>
      </c>
      <c r="H35" s="143">
        <v>0</v>
      </c>
      <c r="J35" s="134"/>
      <c r="K35" s="134"/>
      <c r="L35" s="134"/>
      <c r="M35" s="134"/>
      <c r="N35" s="134"/>
      <c r="O35" s="134"/>
      <c r="P35" s="134"/>
    </row>
    <row r="36" spans="2:16" x14ac:dyDescent="0.25">
      <c r="B36" s="141" t="s">
        <v>333</v>
      </c>
      <c r="C36" s="137" t="s">
        <v>89</v>
      </c>
      <c r="D36" s="142">
        <v>0</v>
      </c>
      <c r="E36" s="143">
        <v>0</v>
      </c>
      <c r="F36" s="143">
        <v>0</v>
      </c>
      <c r="G36" s="143">
        <v>0</v>
      </c>
      <c r="H36" s="143">
        <v>0</v>
      </c>
      <c r="J36" s="134"/>
      <c r="K36" s="134"/>
      <c r="L36" s="134"/>
      <c r="M36" s="134"/>
      <c r="N36" s="134"/>
      <c r="O36" s="134"/>
    </row>
    <row r="37" spans="2:16" x14ac:dyDescent="0.25">
      <c r="B37" s="141" t="s">
        <v>334</v>
      </c>
      <c r="C37" s="137" t="s">
        <v>91</v>
      </c>
      <c r="D37" s="142">
        <v>160459.07250000001</v>
      </c>
      <c r="E37" s="143">
        <v>159480.77169999998</v>
      </c>
      <c r="F37" s="143">
        <v>0</v>
      </c>
      <c r="G37" s="143">
        <v>0</v>
      </c>
      <c r="H37" s="143">
        <v>978.30080000000009</v>
      </c>
      <c r="J37" s="134"/>
      <c r="K37" s="134"/>
      <c r="L37" s="134"/>
      <c r="M37" s="134"/>
      <c r="N37" s="134"/>
      <c r="O37" s="134"/>
    </row>
    <row r="38" spans="2:16" x14ac:dyDescent="0.25">
      <c r="B38" s="141" t="s">
        <v>335</v>
      </c>
      <c r="C38" s="137" t="s">
        <v>93</v>
      </c>
      <c r="D38" s="142">
        <v>942259.38820000004</v>
      </c>
      <c r="E38" s="143">
        <v>942259.38820000004</v>
      </c>
      <c r="F38" s="143">
        <v>0</v>
      </c>
      <c r="G38" s="143">
        <v>0</v>
      </c>
      <c r="H38" s="143">
        <v>0</v>
      </c>
      <c r="J38" s="134"/>
      <c r="K38" s="134"/>
      <c r="L38" s="134"/>
      <c r="M38" s="134"/>
      <c r="N38" s="134"/>
      <c r="O38" s="134"/>
    </row>
    <row r="39" spans="2:16" x14ac:dyDescent="0.25">
      <c r="B39" s="147" t="s">
        <v>336</v>
      </c>
      <c r="C39" s="137" t="s">
        <v>95</v>
      </c>
      <c r="D39" s="142">
        <v>3962316.9797</v>
      </c>
      <c r="E39" s="142">
        <v>3961338.6789000002</v>
      </c>
      <c r="F39" s="142">
        <v>0</v>
      </c>
      <c r="G39" s="142">
        <v>0</v>
      </c>
      <c r="H39" s="142">
        <v>978.30080000000009</v>
      </c>
      <c r="J39" s="134"/>
      <c r="K39" s="134"/>
      <c r="L39" s="134"/>
      <c r="M39" s="134"/>
      <c r="N39" s="134"/>
      <c r="O39" s="134"/>
    </row>
    <row r="40" spans="2:16" x14ac:dyDescent="0.25">
      <c r="B40" s="147" t="s">
        <v>337</v>
      </c>
      <c r="C40" s="137" t="s">
        <v>97</v>
      </c>
      <c r="D40" s="142">
        <v>51509091.097900003</v>
      </c>
      <c r="E40" s="142">
        <v>35481678.365400001</v>
      </c>
      <c r="F40" s="142">
        <v>6550567</v>
      </c>
      <c r="G40" s="142">
        <v>9218923.7359999996</v>
      </c>
      <c r="H40" s="142">
        <v>257921.99650000001</v>
      </c>
      <c r="J40" s="134"/>
      <c r="K40" s="134"/>
      <c r="L40" s="134"/>
      <c r="M40" s="134"/>
      <c r="N40" s="134"/>
      <c r="O40" s="134"/>
    </row>
    <row r="41" spans="2:16" x14ac:dyDescent="0.25">
      <c r="B41" s="148" t="s">
        <v>338</v>
      </c>
      <c r="C41" s="137"/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J41" s="134"/>
      <c r="K41" s="134"/>
      <c r="L41" s="134"/>
      <c r="M41" s="134"/>
      <c r="N41" s="134"/>
      <c r="O41" s="134"/>
    </row>
    <row r="42" spans="2:16" x14ac:dyDescent="0.25">
      <c r="B42" s="141" t="s">
        <v>339</v>
      </c>
      <c r="C42" s="137" t="s">
        <v>99</v>
      </c>
      <c r="D42" s="142">
        <v>0</v>
      </c>
      <c r="E42" s="162">
        <v>0</v>
      </c>
      <c r="F42" s="162">
        <v>0</v>
      </c>
      <c r="G42" s="142">
        <v>0</v>
      </c>
      <c r="H42" s="162">
        <v>0</v>
      </c>
      <c r="J42" s="134"/>
      <c r="K42" s="134"/>
      <c r="L42" s="134"/>
      <c r="M42" s="134"/>
      <c r="N42" s="134"/>
      <c r="O42" s="134"/>
    </row>
    <row r="43" spans="2:16" ht="26.4" x14ac:dyDescent="0.25">
      <c r="B43" s="141" t="s">
        <v>340</v>
      </c>
      <c r="C43" s="137" t="s">
        <v>101</v>
      </c>
      <c r="D43" s="142">
        <v>0</v>
      </c>
      <c r="E43" s="162">
        <v>0</v>
      </c>
      <c r="F43" s="162">
        <v>0</v>
      </c>
      <c r="G43" s="142">
        <v>0</v>
      </c>
      <c r="H43" s="162">
        <v>0</v>
      </c>
      <c r="J43" s="134"/>
      <c r="K43" s="134"/>
      <c r="L43" s="134"/>
      <c r="M43" s="134"/>
      <c r="N43" s="134"/>
      <c r="O43" s="134"/>
    </row>
    <row r="44" spans="2:16" x14ac:dyDescent="0.25">
      <c r="B44" s="141" t="s">
        <v>341</v>
      </c>
      <c r="C44" s="137" t="s">
        <v>103</v>
      </c>
      <c r="D44" s="142">
        <v>0</v>
      </c>
      <c r="E44" s="162">
        <v>0</v>
      </c>
      <c r="F44" s="162">
        <v>0</v>
      </c>
      <c r="G44" s="142">
        <v>0</v>
      </c>
      <c r="H44" s="142">
        <v>0</v>
      </c>
      <c r="J44" s="134"/>
      <c r="K44" s="134"/>
      <c r="L44" s="134"/>
      <c r="M44" s="134"/>
      <c r="N44" s="134"/>
      <c r="O44" s="134"/>
    </row>
    <row r="45" spans="2:16" x14ac:dyDescent="0.25">
      <c r="B45" s="141" t="s">
        <v>342</v>
      </c>
      <c r="C45" s="137" t="s">
        <v>105</v>
      </c>
      <c r="D45" s="142">
        <v>0</v>
      </c>
      <c r="E45" s="162">
        <v>0</v>
      </c>
      <c r="F45" s="162">
        <v>0</v>
      </c>
      <c r="G45" s="142">
        <v>0</v>
      </c>
      <c r="H45" s="142">
        <v>0</v>
      </c>
      <c r="J45" s="134"/>
      <c r="K45" s="134"/>
      <c r="L45" s="134"/>
      <c r="M45" s="134"/>
      <c r="N45" s="134"/>
      <c r="O45" s="134"/>
    </row>
    <row r="46" spans="2:16" x14ac:dyDescent="0.25">
      <c r="B46" s="141" t="s">
        <v>343</v>
      </c>
      <c r="C46" s="137" t="s">
        <v>107</v>
      </c>
      <c r="D46" s="142">
        <v>0</v>
      </c>
      <c r="E46" s="162">
        <v>0</v>
      </c>
      <c r="F46" s="162">
        <v>0</v>
      </c>
      <c r="G46" s="142">
        <v>0</v>
      </c>
      <c r="H46" s="162">
        <v>0</v>
      </c>
      <c r="J46" s="134"/>
      <c r="K46" s="134"/>
      <c r="L46" s="134"/>
      <c r="M46" s="134"/>
      <c r="N46" s="134"/>
      <c r="O46" s="134"/>
    </row>
    <row r="47" spans="2:16" x14ac:dyDescent="0.25">
      <c r="B47" s="141" t="s">
        <v>344</v>
      </c>
      <c r="C47" s="137" t="s">
        <v>109</v>
      </c>
      <c r="D47" s="142">
        <v>0</v>
      </c>
      <c r="E47" s="162">
        <v>0</v>
      </c>
      <c r="F47" s="162">
        <v>0</v>
      </c>
      <c r="G47" s="142">
        <v>0</v>
      </c>
      <c r="H47" s="142">
        <v>0</v>
      </c>
      <c r="J47" s="134"/>
      <c r="K47" s="134"/>
      <c r="L47" s="134"/>
      <c r="M47" s="134"/>
      <c r="N47" s="134"/>
      <c r="O47" s="134"/>
    </row>
    <row r="48" spans="2:16" x14ac:dyDescent="0.25">
      <c r="B48" s="141" t="s">
        <v>345</v>
      </c>
      <c r="C48" s="137" t="s">
        <v>111</v>
      </c>
      <c r="D48" s="142">
        <v>0</v>
      </c>
      <c r="E48" s="162">
        <v>0</v>
      </c>
      <c r="F48" s="162">
        <v>0</v>
      </c>
      <c r="G48" s="142">
        <v>0</v>
      </c>
      <c r="H48" s="162">
        <v>0</v>
      </c>
      <c r="J48" s="134"/>
      <c r="K48" s="134"/>
      <c r="L48" s="134"/>
      <c r="M48" s="134"/>
      <c r="N48" s="134"/>
      <c r="O48" s="134"/>
    </row>
    <row r="49" spans="1:16" x14ac:dyDescent="0.25">
      <c r="B49" s="141" t="s">
        <v>346</v>
      </c>
      <c r="C49" s="137" t="s">
        <v>113</v>
      </c>
      <c r="D49" s="142">
        <v>0</v>
      </c>
      <c r="E49" s="162">
        <v>0</v>
      </c>
      <c r="F49" s="162">
        <v>0</v>
      </c>
      <c r="G49" s="142">
        <v>0</v>
      </c>
      <c r="H49" s="142">
        <v>0</v>
      </c>
      <c r="J49" s="134"/>
      <c r="K49" s="134"/>
      <c r="L49" s="134"/>
      <c r="M49" s="134"/>
      <c r="N49" s="134"/>
      <c r="O49" s="134"/>
      <c r="P49" s="134"/>
    </row>
    <row r="50" spans="1:16" x14ac:dyDescent="0.25">
      <c r="B50" s="141" t="s">
        <v>347</v>
      </c>
      <c r="C50" s="137" t="s">
        <v>115</v>
      </c>
      <c r="D50" s="142">
        <v>0</v>
      </c>
      <c r="E50" s="162">
        <v>0</v>
      </c>
      <c r="F50" s="162">
        <v>0</v>
      </c>
      <c r="G50" s="142">
        <v>0</v>
      </c>
      <c r="H50" s="142">
        <v>0</v>
      </c>
      <c r="J50" s="134"/>
      <c r="K50" s="134"/>
      <c r="L50" s="134"/>
      <c r="M50" s="134"/>
      <c r="N50" s="134"/>
      <c r="O50" s="134"/>
      <c r="P50" s="134"/>
    </row>
    <row r="51" spans="1:16" x14ac:dyDescent="0.25">
      <c r="B51" s="141" t="s">
        <v>348</v>
      </c>
      <c r="C51" s="137" t="s">
        <v>117</v>
      </c>
      <c r="D51" s="142">
        <v>0</v>
      </c>
      <c r="E51" s="162">
        <v>0</v>
      </c>
      <c r="F51" s="162">
        <v>0</v>
      </c>
      <c r="G51" s="142">
        <v>0</v>
      </c>
      <c r="H51" s="142">
        <v>0</v>
      </c>
      <c r="J51" s="134"/>
      <c r="K51" s="134"/>
      <c r="L51" s="134"/>
      <c r="M51" s="134"/>
      <c r="N51" s="134"/>
      <c r="O51" s="134"/>
      <c r="P51" s="134"/>
    </row>
    <row r="52" spans="1:16" x14ac:dyDescent="0.25">
      <c r="B52" s="148" t="s">
        <v>349</v>
      </c>
      <c r="C52" s="137" t="s">
        <v>119</v>
      </c>
      <c r="D52" s="142">
        <v>0</v>
      </c>
      <c r="E52" s="162">
        <v>0</v>
      </c>
      <c r="F52" s="162">
        <v>0</v>
      </c>
      <c r="G52" s="142">
        <v>0</v>
      </c>
      <c r="H52" s="142">
        <v>0</v>
      </c>
      <c r="J52" s="137"/>
      <c r="K52" s="134"/>
      <c r="L52" s="134"/>
      <c r="M52" s="134"/>
      <c r="N52" s="134"/>
      <c r="O52" s="134"/>
      <c r="P52" s="134"/>
    </row>
    <row r="53" spans="1:16" x14ac:dyDescent="0.25">
      <c r="B53" s="148" t="s">
        <v>350</v>
      </c>
      <c r="C53" s="149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J53" s="149"/>
      <c r="K53" s="134"/>
      <c r="L53" s="134"/>
      <c r="M53" s="134"/>
      <c r="N53" s="134"/>
      <c r="O53" s="134"/>
      <c r="P53" s="134"/>
    </row>
    <row r="54" spans="1:16" ht="26.4" x14ac:dyDescent="0.25">
      <c r="B54" s="141" t="s">
        <v>351</v>
      </c>
      <c r="C54" s="137" t="s">
        <v>121</v>
      </c>
      <c r="D54" s="142">
        <v>2913673.6968</v>
      </c>
      <c r="E54" s="143">
        <v>2912730.7908000001</v>
      </c>
      <c r="F54" s="143">
        <v>0</v>
      </c>
      <c r="G54" s="143">
        <v>942.90599999999995</v>
      </c>
      <c r="H54" s="162">
        <v>0</v>
      </c>
      <c r="J54" s="137"/>
      <c r="K54" s="134"/>
      <c r="L54" s="134"/>
      <c r="M54" s="134"/>
      <c r="N54" s="134"/>
      <c r="O54" s="134"/>
      <c r="P54" s="134"/>
    </row>
    <row r="55" spans="1:16" x14ac:dyDescent="0.25">
      <c r="B55" s="141" t="s">
        <v>352</v>
      </c>
      <c r="C55" s="137" t="s">
        <v>123</v>
      </c>
      <c r="D55" s="142">
        <v>204815</v>
      </c>
      <c r="E55" s="143">
        <v>204815</v>
      </c>
      <c r="F55" s="143">
        <v>0</v>
      </c>
      <c r="G55" s="143">
        <v>0</v>
      </c>
      <c r="H55" s="143">
        <v>0</v>
      </c>
      <c r="J55" s="137"/>
      <c r="K55" s="134"/>
      <c r="L55" s="134"/>
      <c r="M55" s="134"/>
      <c r="N55" s="134"/>
      <c r="O55" s="134"/>
      <c r="P55" s="134"/>
    </row>
    <row r="56" spans="1:16" x14ac:dyDescent="0.25">
      <c r="B56" s="141" t="s">
        <v>353</v>
      </c>
      <c r="C56" s="137" t="s">
        <v>238</v>
      </c>
      <c r="D56" s="142">
        <v>211691.08100000001</v>
      </c>
      <c r="E56" s="143">
        <v>211691.08100000001</v>
      </c>
      <c r="F56" s="143">
        <v>0</v>
      </c>
      <c r="G56" s="143">
        <v>0</v>
      </c>
      <c r="H56" s="162">
        <v>0</v>
      </c>
      <c r="J56" s="137"/>
      <c r="K56" s="134"/>
      <c r="L56" s="134"/>
      <c r="M56" s="134"/>
      <c r="N56" s="134"/>
      <c r="O56" s="134"/>
      <c r="P56" s="134"/>
    </row>
    <row r="57" spans="1:16" x14ac:dyDescent="0.25">
      <c r="B57" s="141" t="s">
        <v>354</v>
      </c>
      <c r="C57" s="137" t="s">
        <v>240</v>
      </c>
      <c r="D57" s="142">
        <v>3330179.7778000003</v>
      </c>
      <c r="E57" s="143">
        <v>3329236.8718000003</v>
      </c>
      <c r="F57" s="143">
        <v>0</v>
      </c>
      <c r="G57" s="143">
        <v>942.90599999999995</v>
      </c>
      <c r="H57" s="162">
        <v>0</v>
      </c>
      <c r="J57" s="137"/>
      <c r="K57" s="134"/>
      <c r="L57" s="134"/>
      <c r="M57" s="134"/>
      <c r="N57" s="134"/>
      <c r="O57" s="134"/>
      <c r="P57" s="134"/>
    </row>
    <row r="58" spans="1:16" x14ac:dyDescent="0.25">
      <c r="B58" s="147" t="s">
        <v>355</v>
      </c>
      <c r="C58" s="150"/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J58" s="150"/>
      <c r="K58" s="134"/>
      <c r="L58" s="134"/>
      <c r="M58" s="134"/>
      <c r="N58" s="134"/>
      <c r="O58" s="134"/>
      <c r="P58" s="134"/>
    </row>
    <row r="59" spans="1:16" x14ac:dyDescent="0.25">
      <c r="B59" s="141" t="s">
        <v>356</v>
      </c>
      <c r="C59" s="137" t="s">
        <v>357</v>
      </c>
      <c r="D59" s="142">
        <v>160459.07250000001</v>
      </c>
      <c r="E59" s="143">
        <v>159480.77169999998</v>
      </c>
      <c r="F59" s="143">
        <v>0</v>
      </c>
      <c r="G59" s="143">
        <v>0</v>
      </c>
      <c r="H59" s="143">
        <v>978.30080000000009</v>
      </c>
      <c r="J59" s="137"/>
      <c r="K59" s="134"/>
      <c r="L59" s="134"/>
      <c r="M59" s="134"/>
      <c r="N59" s="134"/>
      <c r="O59" s="134"/>
      <c r="P59" s="134"/>
    </row>
    <row r="60" spans="1:16" x14ac:dyDescent="0.25">
      <c r="B60" s="141" t="s">
        <v>358</v>
      </c>
      <c r="C60" s="137" t="s">
        <v>359</v>
      </c>
      <c r="D60" s="142">
        <v>160459.07250000001</v>
      </c>
      <c r="E60" s="143">
        <v>159480.77169999998</v>
      </c>
      <c r="F60" s="143">
        <v>0</v>
      </c>
      <c r="G60" s="143">
        <v>0</v>
      </c>
      <c r="H60" s="143">
        <v>978.30080000000009</v>
      </c>
      <c r="J60" s="137"/>
      <c r="K60" s="134"/>
      <c r="L60" s="134"/>
      <c r="M60" s="134"/>
      <c r="N60" s="134"/>
      <c r="O60" s="134"/>
      <c r="P60" s="134"/>
    </row>
    <row r="61" spans="1:16" x14ac:dyDescent="0.25">
      <c r="B61" s="147"/>
      <c r="C61" s="150"/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J61" s="150"/>
      <c r="K61" s="134"/>
      <c r="L61" s="134"/>
      <c r="M61" s="134"/>
      <c r="N61" s="134"/>
      <c r="O61" s="134"/>
      <c r="P61" s="134"/>
    </row>
    <row r="62" spans="1:16" ht="26.4" x14ac:dyDescent="0.25">
      <c r="A62" s="151"/>
      <c r="B62" s="141" t="s">
        <v>360</v>
      </c>
      <c r="C62" s="137" t="s">
        <v>131</v>
      </c>
      <c r="D62" s="142">
        <v>51509091.097900003</v>
      </c>
      <c r="E62" s="143">
        <v>35481678.365400001</v>
      </c>
      <c r="F62" s="143">
        <v>6550567</v>
      </c>
      <c r="G62" s="143">
        <v>9218923.7359999996</v>
      </c>
      <c r="H62" s="143">
        <v>257921.99650000001</v>
      </c>
      <c r="J62" s="149"/>
      <c r="K62" s="134"/>
      <c r="L62" s="134"/>
      <c r="M62" s="134"/>
      <c r="N62" s="134"/>
      <c r="O62" s="134"/>
      <c r="P62" s="134"/>
    </row>
    <row r="63" spans="1:16" x14ac:dyDescent="0.25">
      <c r="A63" s="151"/>
      <c r="B63" s="141" t="s">
        <v>361</v>
      </c>
      <c r="C63" s="137" t="s">
        <v>133</v>
      </c>
      <c r="D63" s="142">
        <v>51251169.101400003</v>
      </c>
      <c r="E63" s="143">
        <v>35481678.365400001</v>
      </c>
      <c r="F63" s="143">
        <v>6550567</v>
      </c>
      <c r="G63" s="143">
        <v>9218923.7359999996</v>
      </c>
      <c r="H63" s="162"/>
      <c r="J63" s="149"/>
      <c r="K63" s="134"/>
      <c r="L63" s="134"/>
      <c r="M63" s="134"/>
      <c r="N63" s="134"/>
      <c r="O63" s="134"/>
      <c r="P63" s="134"/>
    </row>
    <row r="64" spans="1:16" ht="26.4" x14ac:dyDescent="0.25">
      <c r="B64" s="141" t="s">
        <v>362</v>
      </c>
      <c r="C64" s="137" t="s">
        <v>139</v>
      </c>
      <c r="D64" s="142">
        <v>51509091.097900003</v>
      </c>
      <c r="E64" s="143">
        <v>35481678.365400001</v>
      </c>
      <c r="F64" s="143">
        <v>6550567</v>
      </c>
      <c r="G64" s="143">
        <v>9218923.7359999996</v>
      </c>
      <c r="H64" s="143">
        <v>257921.99650000001</v>
      </c>
      <c r="I64" s="131"/>
      <c r="J64" s="137"/>
      <c r="K64" s="134"/>
      <c r="L64" s="134"/>
      <c r="M64" s="134"/>
      <c r="N64" s="134"/>
      <c r="O64" s="134"/>
      <c r="P64" s="134"/>
    </row>
    <row r="65" spans="1:15" x14ac:dyDescent="0.25">
      <c r="B65" s="141" t="s">
        <v>363</v>
      </c>
      <c r="C65" s="137" t="s">
        <v>140</v>
      </c>
      <c r="D65" s="142">
        <v>45781995.019079998</v>
      </c>
      <c r="E65" s="143">
        <v>35481678.365400001</v>
      </c>
      <c r="F65" s="143">
        <v>6550567</v>
      </c>
      <c r="G65" s="143">
        <v>3749749.65368</v>
      </c>
      <c r="H65" s="162">
        <v>0</v>
      </c>
      <c r="I65" s="131"/>
      <c r="J65" s="137"/>
      <c r="K65" s="128"/>
      <c r="L65" s="128"/>
      <c r="M65" s="128"/>
      <c r="N65" s="128"/>
      <c r="O65" s="128"/>
    </row>
    <row r="66" spans="1:15" x14ac:dyDescent="0.25">
      <c r="B66" s="147" t="s">
        <v>364</v>
      </c>
      <c r="C66" s="137" t="s">
        <v>146</v>
      </c>
      <c r="D66" s="142">
        <v>18748748.268400002</v>
      </c>
      <c r="E66" s="162">
        <v>0</v>
      </c>
      <c r="F66" s="162">
        <v>0</v>
      </c>
      <c r="G66" s="162">
        <v>0</v>
      </c>
      <c r="H66" s="162">
        <v>0</v>
      </c>
      <c r="I66" s="131"/>
      <c r="J66" s="137"/>
      <c r="K66" s="128"/>
      <c r="L66" s="128"/>
      <c r="M66" s="128"/>
      <c r="N66" s="128"/>
      <c r="O66" s="128"/>
    </row>
    <row r="67" spans="1:15" x14ac:dyDescent="0.25">
      <c r="B67" s="147" t="s">
        <v>365</v>
      </c>
      <c r="C67" s="137" t="s">
        <v>151</v>
      </c>
      <c r="D67" s="304">
        <v>2.4419</v>
      </c>
      <c r="E67" s="162"/>
      <c r="F67" s="162"/>
      <c r="G67" s="162"/>
      <c r="H67" s="162"/>
      <c r="J67" s="137"/>
      <c r="K67" s="137"/>
      <c r="L67" s="137"/>
      <c r="M67" s="128"/>
      <c r="N67" s="128"/>
      <c r="O67" s="128"/>
    </row>
    <row r="68" spans="1:15" ht="26.4" x14ac:dyDescent="0.25">
      <c r="B68" s="147" t="s">
        <v>366</v>
      </c>
      <c r="C68" s="3" t="s">
        <v>152</v>
      </c>
      <c r="D68" s="142">
        <v>54999729.948199995</v>
      </c>
      <c r="E68" s="142">
        <v>38970396.008900002</v>
      </c>
      <c r="F68" s="142">
        <v>6550567</v>
      </c>
      <c r="G68" s="142">
        <v>9219866.6420000009</v>
      </c>
      <c r="H68" s="142">
        <v>258900.29730000001</v>
      </c>
      <c r="J68" s="137"/>
      <c r="K68" s="137"/>
      <c r="L68" s="137"/>
      <c r="M68" s="128"/>
      <c r="N68" s="128"/>
      <c r="O68" s="128"/>
    </row>
    <row r="69" spans="1:15" x14ac:dyDescent="0.25">
      <c r="B69" s="147" t="s">
        <v>367</v>
      </c>
      <c r="C69" s="3" t="s">
        <v>154</v>
      </c>
      <c r="D69" s="142">
        <v>27460262.013999999</v>
      </c>
      <c r="E69" s="162">
        <v>0</v>
      </c>
      <c r="F69" s="162">
        <v>0</v>
      </c>
      <c r="G69" s="162">
        <v>0</v>
      </c>
      <c r="H69" s="162">
        <v>0</v>
      </c>
      <c r="J69" s="137"/>
      <c r="K69" s="137"/>
      <c r="L69" s="137"/>
      <c r="M69" s="128"/>
      <c r="N69" s="128"/>
      <c r="O69" s="128"/>
    </row>
    <row r="70" spans="1:15" ht="26.4" x14ac:dyDescent="0.25">
      <c r="B70" s="147" t="s">
        <v>368</v>
      </c>
      <c r="C70" s="3" t="s">
        <v>156</v>
      </c>
      <c r="D70" s="304">
        <v>2.0029000000000003</v>
      </c>
      <c r="E70" s="162"/>
      <c r="F70" s="162"/>
      <c r="G70" s="162"/>
      <c r="H70" s="162"/>
      <c r="J70" s="137"/>
      <c r="K70" s="137"/>
      <c r="L70" s="152"/>
      <c r="M70" s="128"/>
      <c r="N70" s="128"/>
      <c r="O70" s="128"/>
    </row>
    <row r="71" spans="1:15" s="133" customFormat="1" x14ac:dyDescent="0.25">
      <c r="A71" s="128"/>
      <c r="B71" s="2"/>
      <c r="C71" s="2"/>
      <c r="D71" s="153"/>
      <c r="E71" s="154"/>
      <c r="F71" s="154"/>
      <c r="G71" s="154"/>
      <c r="H71" s="154"/>
      <c r="J71" s="2"/>
      <c r="K71" s="141"/>
      <c r="L71" s="141"/>
      <c r="M71" s="135"/>
      <c r="N71" s="135"/>
      <c r="O71" s="135"/>
    </row>
    <row r="72" spans="1:15" s="133" customFormat="1" x14ac:dyDescent="0.25">
      <c r="A72" s="128"/>
      <c r="C72" s="135"/>
      <c r="D72" s="155" t="s">
        <v>217</v>
      </c>
      <c r="E72" s="153"/>
      <c r="F72" s="153"/>
      <c r="G72" s="154"/>
      <c r="H72" s="154"/>
      <c r="J72" s="156"/>
      <c r="K72" s="141"/>
      <c r="L72" s="141"/>
      <c r="M72" s="135"/>
      <c r="N72" s="135"/>
      <c r="O72" s="135"/>
    </row>
    <row r="73" spans="1:15" x14ac:dyDescent="0.25">
      <c r="B73" s="148" t="s">
        <v>321</v>
      </c>
      <c r="C73" s="157"/>
      <c r="D73" s="162"/>
      <c r="E73" s="153"/>
      <c r="F73" s="153"/>
      <c r="G73" s="154"/>
      <c r="H73" s="154"/>
      <c r="J73" s="137"/>
      <c r="K73" s="137"/>
      <c r="L73" s="137"/>
      <c r="M73" s="128"/>
      <c r="N73" s="128"/>
      <c r="O73" s="128"/>
    </row>
    <row r="74" spans="1:15" x14ac:dyDescent="0.25">
      <c r="B74" s="144" t="s">
        <v>191</v>
      </c>
      <c r="C74" s="137" t="s">
        <v>157</v>
      </c>
      <c r="D74" s="143">
        <v>43126904.918899998</v>
      </c>
      <c r="E74" s="153"/>
      <c r="F74" s="153"/>
      <c r="G74" s="154"/>
      <c r="H74" s="154"/>
      <c r="J74" s="137"/>
      <c r="K74" s="137"/>
      <c r="L74" s="137"/>
      <c r="M74" s="128"/>
      <c r="N74" s="128"/>
      <c r="O74" s="128"/>
    </row>
    <row r="75" spans="1:15" x14ac:dyDescent="0.25">
      <c r="B75" s="144" t="s">
        <v>369</v>
      </c>
      <c r="C75" s="137" t="s">
        <v>158</v>
      </c>
      <c r="D75" s="143">
        <v>0</v>
      </c>
      <c r="E75" s="153"/>
      <c r="F75" s="153"/>
      <c r="G75" s="154"/>
      <c r="H75" s="154"/>
      <c r="J75" s="137"/>
      <c r="K75" s="137"/>
      <c r="L75" s="137"/>
      <c r="M75" s="128"/>
      <c r="N75" s="128"/>
      <c r="O75" s="128"/>
    </row>
    <row r="76" spans="1:15" x14ac:dyDescent="0.25">
      <c r="B76" s="144" t="s">
        <v>370</v>
      </c>
      <c r="C76" s="137" t="s">
        <v>159</v>
      </c>
      <c r="D76" s="143">
        <v>3424987.5773</v>
      </c>
      <c r="E76" s="153"/>
      <c r="F76" s="153"/>
      <c r="G76" s="154"/>
      <c r="H76" s="154"/>
      <c r="J76" s="137"/>
      <c r="K76" s="137"/>
      <c r="L76" s="137"/>
      <c r="M76" s="128"/>
      <c r="N76" s="128"/>
      <c r="O76" s="128"/>
    </row>
    <row r="77" spans="1:15" x14ac:dyDescent="0.25">
      <c r="B77" s="144" t="s">
        <v>371</v>
      </c>
      <c r="C77" s="137" t="s">
        <v>372</v>
      </c>
      <c r="D77" s="143">
        <v>31483709.555099998</v>
      </c>
      <c r="E77" s="153"/>
      <c r="F77" s="153"/>
      <c r="G77" s="154"/>
      <c r="H77" s="154"/>
      <c r="J77" s="137"/>
      <c r="K77" s="137"/>
      <c r="L77" s="137"/>
      <c r="M77" s="128"/>
      <c r="N77" s="128"/>
      <c r="O77" s="128"/>
    </row>
    <row r="78" spans="1:15" x14ac:dyDescent="0.25">
      <c r="B78" s="141" t="s">
        <v>373</v>
      </c>
      <c r="C78" s="137" t="s">
        <v>161</v>
      </c>
      <c r="D78" s="143">
        <v>0</v>
      </c>
      <c r="E78" s="153"/>
      <c r="F78" s="153"/>
      <c r="G78" s="154"/>
      <c r="H78" s="154"/>
      <c r="J78" s="137"/>
      <c r="K78" s="137"/>
      <c r="L78" s="137"/>
      <c r="M78" s="128"/>
      <c r="N78" s="128"/>
      <c r="O78" s="128"/>
    </row>
    <row r="79" spans="1:15" x14ac:dyDescent="0.25">
      <c r="B79" s="144" t="s">
        <v>374</v>
      </c>
      <c r="C79" s="137" t="s">
        <v>163</v>
      </c>
      <c r="D79" s="143">
        <v>0</v>
      </c>
      <c r="E79" s="153"/>
      <c r="F79" s="153"/>
      <c r="G79" s="154"/>
      <c r="H79" s="154"/>
      <c r="J79" s="137"/>
      <c r="K79" s="137"/>
      <c r="L79" s="137"/>
      <c r="M79" s="128"/>
      <c r="N79" s="128"/>
      <c r="O79" s="128"/>
    </row>
    <row r="80" spans="1:15" x14ac:dyDescent="0.25">
      <c r="B80" s="148" t="s">
        <v>321</v>
      </c>
      <c r="C80" s="137" t="s">
        <v>165</v>
      </c>
      <c r="D80" s="142">
        <v>8218207.7865000004</v>
      </c>
      <c r="E80" s="153"/>
      <c r="F80" s="153"/>
      <c r="G80" s="154"/>
      <c r="H80" s="154"/>
      <c r="J80" s="137"/>
      <c r="K80" s="137"/>
      <c r="L80" s="137"/>
      <c r="M80" s="128"/>
      <c r="N80" s="128"/>
      <c r="O80" s="128"/>
    </row>
    <row r="81" spans="2:15" x14ac:dyDescent="0.25">
      <c r="B81" s="158" t="s">
        <v>375</v>
      </c>
      <c r="C81" s="159"/>
      <c r="D81" s="162">
        <v>0</v>
      </c>
      <c r="E81" s="153"/>
      <c r="F81" s="153"/>
      <c r="G81" s="154"/>
      <c r="H81" s="154"/>
      <c r="J81" s="137"/>
      <c r="K81" s="137"/>
      <c r="L81" s="137"/>
      <c r="M81" s="128"/>
      <c r="N81" s="128"/>
      <c r="O81" s="128"/>
    </row>
    <row r="82" spans="2:15" x14ac:dyDescent="0.25">
      <c r="B82" s="160" t="s">
        <v>376</v>
      </c>
      <c r="C82" s="137" t="s">
        <v>167</v>
      </c>
      <c r="D82" s="143">
        <v>10030351.4617</v>
      </c>
      <c r="E82" s="153"/>
      <c r="F82" s="153"/>
      <c r="G82" s="154"/>
      <c r="H82" s="154"/>
      <c r="J82" s="137"/>
      <c r="K82" s="137"/>
      <c r="L82" s="137"/>
      <c r="M82" s="128"/>
      <c r="N82" s="128"/>
      <c r="O82" s="128"/>
    </row>
    <row r="83" spans="2:15" x14ac:dyDescent="0.25">
      <c r="B83" s="160" t="s">
        <v>377</v>
      </c>
      <c r="C83" s="137" t="s">
        <v>169</v>
      </c>
      <c r="D83" s="143">
        <v>2301073.7816999997</v>
      </c>
      <c r="E83" s="153"/>
      <c r="F83" s="153"/>
      <c r="G83" s="154"/>
      <c r="H83" s="154"/>
      <c r="J83" s="137"/>
      <c r="K83" s="137"/>
      <c r="L83" s="137"/>
      <c r="M83" s="128"/>
      <c r="N83" s="128"/>
      <c r="O83" s="128"/>
    </row>
    <row r="84" spans="2:15" x14ac:dyDescent="0.25">
      <c r="B84" s="148" t="s">
        <v>378</v>
      </c>
      <c r="C84" s="137" t="s">
        <v>170</v>
      </c>
      <c r="D84" s="142">
        <v>12331425.2434</v>
      </c>
      <c r="E84" s="153"/>
      <c r="F84" s="153"/>
      <c r="G84" s="154"/>
      <c r="H84" s="154"/>
      <c r="J84" s="137"/>
      <c r="K84" s="137"/>
      <c r="L84" s="137"/>
      <c r="M84" s="128"/>
      <c r="N84" s="128"/>
      <c r="O84" s="128"/>
    </row>
    <row r="85" spans="2:15" x14ac:dyDescent="0.25">
      <c r="B85" s="147"/>
      <c r="C85" s="137"/>
      <c r="J85" s="137"/>
      <c r="K85" s="137"/>
      <c r="L85" s="137"/>
      <c r="M85" s="128"/>
      <c r="N85" s="128"/>
      <c r="O85" s="128"/>
    </row>
    <row r="86" spans="2:15" x14ac:dyDescent="0.25">
      <c r="B86" s="147"/>
      <c r="C86" s="137"/>
      <c r="D86" s="128"/>
      <c r="E86" s="128"/>
      <c r="F86" s="128"/>
      <c r="G86" s="128"/>
      <c r="H86" s="128"/>
      <c r="J86" s="137"/>
      <c r="K86" s="137"/>
      <c r="L86" s="137"/>
      <c r="M86" s="128"/>
      <c r="N86" s="128"/>
      <c r="O86" s="128"/>
    </row>
    <row r="87" spans="2:15" x14ac:dyDescent="0.25">
      <c r="B87" s="147"/>
      <c r="C87" s="137"/>
      <c r="D87" s="128"/>
      <c r="E87" s="128"/>
      <c r="F87" s="128"/>
      <c r="G87" s="128"/>
      <c r="H87" s="128"/>
      <c r="J87" s="137"/>
      <c r="K87" s="137"/>
      <c r="L87" s="137"/>
      <c r="M87" s="128"/>
      <c r="N87" s="128"/>
      <c r="O87" s="128"/>
    </row>
    <row r="88" spans="2:15" x14ac:dyDescent="0.25">
      <c r="J88" s="137"/>
      <c r="K88" s="137"/>
      <c r="L88" s="137"/>
      <c r="N88" s="128"/>
      <c r="O88" s="128"/>
    </row>
    <row r="89" spans="2:15" x14ac:dyDescent="0.25">
      <c r="J89" s="137"/>
      <c r="K89" s="137"/>
      <c r="L89" s="137"/>
      <c r="N89" s="128"/>
      <c r="O89" s="128"/>
    </row>
    <row r="90" spans="2:15" x14ac:dyDescent="0.25">
      <c r="J90" s="137"/>
      <c r="K90" s="137"/>
      <c r="L90" s="137"/>
    </row>
    <row r="99" spans="3:10" x14ac:dyDescent="0.25">
      <c r="C99" s="130"/>
      <c r="D99" s="128"/>
      <c r="E99" s="128"/>
      <c r="F99" s="128"/>
      <c r="G99" s="128"/>
      <c r="H99" s="128"/>
      <c r="J99" s="130"/>
    </row>
    <row r="100" spans="3:10" x14ac:dyDescent="0.25">
      <c r="C100" s="130"/>
      <c r="D100" s="128"/>
      <c r="E100" s="128"/>
      <c r="F100" s="128"/>
      <c r="G100" s="128"/>
      <c r="H100" s="128"/>
      <c r="J100" s="130"/>
    </row>
    <row r="101" spans="3:10" x14ac:dyDescent="0.25">
      <c r="C101" s="130"/>
      <c r="D101" s="128"/>
      <c r="E101" s="128"/>
      <c r="F101" s="128"/>
      <c r="G101" s="128"/>
      <c r="H101" s="128"/>
      <c r="J101" s="130"/>
    </row>
    <row r="102" spans="3:10" x14ac:dyDescent="0.25">
      <c r="C102" s="130"/>
      <c r="D102" s="128"/>
      <c r="E102" s="128"/>
      <c r="F102" s="128"/>
      <c r="G102" s="128"/>
      <c r="H102" s="128"/>
      <c r="J102" s="130"/>
    </row>
    <row r="103" spans="3:10" x14ac:dyDescent="0.25">
      <c r="C103" s="130"/>
      <c r="D103" s="128"/>
      <c r="E103" s="128"/>
      <c r="F103" s="128"/>
      <c r="G103" s="128"/>
      <c r="H103" s="128"/>
      <c r="J103" s="130"/>
    </row>
    <row r="104" spans="3:10" x14ac:dyDescent="0.25">
      <c r="C104" s="130"/>
      <c r="D104" s="128"/>
      <c r="E104" s="128"/>
      <c r="F104" s="128"/>
      <c r="G104" s="128"/>
      <c r="H104" s="128"/>
      <c r="J104" s="130"/>
    </row>
    <row r="105" spans="3:10" x14ac:dyDescent="0.25">
      <c r="C105" s="130"/>
      <c r="D105" s="128"/>
      <c r="E105" s="128"/>
      <c r="F105" s="128"/>
      <c r="G105" s="128"/>
      <c r="H105" s="128"/>
      <c r="J105" s="130"/>
    </row>
    <row r="106" spans="3:10" x14ac:dyDescent="0.25">
      <c r="C106" s="130"/>
      <c r="D106" s="128"/>
      <c r="E106" s="128"/>
      <c r="F106" s="128"/>
      <c r="G106" s="128"/>
      <c r="H106" s="128"/>
      <c r="J106" s="130"/>
    </row>
    <row r="107" spans="3:10" x14ac:dyDescent="0.25">
      <c r="C107" s="130"/>
      <c r="D107" s="128"/>
      <c r="E107" s="128"/>
      <c r="F107" s="128"/>
      <c r="G107" s="128"/>
      <c r="H107" s="128"/>
      <c r="J107" s="130"/>
    </row>
    <row r="108" spans="3:10" x14ac:dyDescent="0.25">
      <c r="C108" s="130"/>
      <c r="D108" s="128"/>
      <c r="E108" s="128"/>
      <c r="F108" s="128"/>
      <c r="G108" s="128"/>
      <c r="H108" s="128"/>
      <c r="J108" s="130"/>
    </row>
    <row r="109" spans="3:10" x14ac:dyDescent="0.25">
      <c r="C109" s="130"/>
      <c r="D109" s="128"/>
      <c r="E109" s="128"/>
      <c r="F109" s="128"/>
      <c r="G109" s="128"/>
      <c r="H109" s="128"/>
      <c r="J109" s="130"/>
    </row>
    <row r="110" spans="3:10" x14ac:dyDescent="0.25">
      <c r="C110" s="130"/>
      <c r="D110" s="128"/>
      <c r="E110" s="128"/>
      <c r="F110" s="128"/>
      <c r="G110" s="128"/>
      <c r="H110" s="128"/>
      <c r="J110" s="130"/>
    </row>
    <row r="118" spans="3:8" x14ac:dyDescent="0.25">
      <c r="C118" s="130"/>
      <c r="D118" s="128"/>
      <c r="E118" s="128"/>
      <c r="F118" s="128"/>
      <c r="G118" s="128"/>
      <c r="H118" s="128"/>
    </row>
    <row r="119" spans="3:8" x14ac:dyDescent="0.25">
      <c r="C119" s="130"/>
      <c r="D119" s="128"/>
      <c r="E119" s="128"/>
      <c r="F119" s="128"/>
      <c r="G119" s="128"/>
      <c r="H119" s="128"/>
    </row>
    <row r="120" spans="3:8" x14ac:dyDescent="0.25">
      <c r="C120" s="130"/>
      <c r="D120" s="128"/>
      <c r="E120" s="128"/>
      <c r="F120" s="128"/>
      <c r="G120" s="128"/>
      <c r="H120" s="128"/>
    </row>
    <row r="121" spans="3:8" x14ac:dyDescent="0.25">
      <c r="C121" s="130"/>
      <c r="D121" s="128"/>
      <c r="E121" s="128"/>
      <c r="F121" s="128"/>
      <c r="G121" s="128"/>
      <c r="H121" s="128"/>
    </row>
    <row r="122" spans="3:8" x14ac:dyDescent="0.25">
      <c r="C122" s="130"/>
      <c r="D122" s="128"/>
      <c r="E122" s="128"/>
      <c r="F122" s="128"/>
      <c r="G122" s="128"/>
      <c r="H122" s="128"/>
    </row>
    <row r="123" spans="3:8" x14ac:dyDescent="0.25">
      <c r="C123" s="130"/>
      <c r="D123" s="128"/>
      <c r="E123" s="128"/>
      <c r="F123" s="128"/>
      <c r="G123" s="128"/>
      <c r="H123" s="128"/>
    </row>
    <row r="124" spans="3:8" x14ac:dyDescent="0.25">
      <c r="C124" s="130"/>
      <c r="D124" s="128"/>
      <c r="E124" s="128"/>
      <c r="F124" s="128"/>
      <c r="G124" s="128"/>
      <c r="H124" s="128"/>
    </row>
    <row r="125" spans="3:8" x14ac:dyDescent="0.25">
      <c r="C125" s="130"/>
      <c r="D125" s="128"/>
      <c r="E125" s="128"/>
      <c r="F125" s="128"/>
      <c r="G125" s="128"/>
      <c r="H125" s="128"/>
    </row>
    <row r="126" spans="3:8" x14ac:dyDescent="0.25">
      <c r="C126" s="130"/>
      <c r="D126" s="128"/>
      <c r="E126" s="128"/>
      <c r="F126" s="128"/>
      <c r="G126" s="128"/>
      <c r="H126" s="128"/>
    </row>
    <row r="127" spans="3:8" x14ac:dyDescent="0.25">
      <c r="C127" s="130"/>
      <c r="D127" s="128"/>
      <c r="E127" s="128"/>
      <c r="F127" s="128"/>
      <c r="G127" s="128"/>
      <c r="H127" s="128"/>
    </row>
    <row r="128" spans="3:8" x14ac:dyDescent="0.25">
      <c r="C128" s="130"/>
      <c r="D128" s="128"/>
      <c r="E128" s="128"/>
      <c r="F128" s="128"/>
      <c r="G128" s="128"/>
      <c r="H128" s="128"/>
    </row>
    <row r="129" spans="3:8" x14ac:dyDescent="0.25">
      <c r="C129" s="130"/>
      <c r="D129" s="128"/>
      <c r="E129" s="128"/>
      <c r="F129" s="128"/>
      <c r="G129" s="128"/>
      <c r="H129" s="128"/>
    </row>
  </sheetData>
  <conditionalFormatting sqref="B22:C22">
    <cfRule type="duplicateValues" dxfId="5" priority="6"/>
  </conditionalFormatting>
  <conditionalFormatting sqref="B9">
    <cfRule type="duplicateValues" dxfId="4" priority="5"/>
  </conditionalFormatting>
  <conditionalFormatting sqref="B9">
    <cfRule type="duplicateValues" dxfId="3" priority="4"/>
  </conditionalFormatting>
  <conditionalFormatting sqref="G72:H84">
    <cfRule type="duplicateValues" dxfId="2" priority="2"/>
  </conditionalFormatting>
  <conditionalFormatting sqref="K71:L72">
    <cfRule type="duplicateValues" dxfId="1" priority="1"/>
  </conditionalFormatting>
  <conditionalFormatting sqref="J71:J72 P71:XFD72 B71:C71 E71:I71 I72">
    <cfRule type="duplicateValues" dxfId="0" priority="3"/>
  </conditionalFormatting>
  <printOptions horizontalCentered="1" verticalCentered="1"/>
  <pageMargins left="0.70866141732283472" right="0.70866141732283472" top="1.0629921259842521" bottom="0.74803149606299213" header="0.31496062992125984" footer="0.31496062992125984"/>
  <pageSetup paperSize="9" scale="46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7"/>
  <sheetViews>
    <sheetView showGridLines="0" topLeftCell="A16" zoomScaleNormal="100" zoomScalePageLayoutView="70" workbookViewId="0">
      <selection activeCell="F33" sqref="F33"/>
    </sheetView>
  </sheetViews>
  <sheetFormatPr baseColWidth="10" defaultColWidth="9.109375" defaultRowHeight="13.2" x14ac:dyDescent="0.25"/>
  <cols>
    <col min="1" max="1" width="9.109375" style="103"/>
    <col min="2" max="2" width="66.109375" style="103" customWidth="1"/>
    <col min="3" max="3" width="28.44140625" style="103" customWidth="1"/>
    <col min="4" max="4" width="18.44140625" style="103" customWidth="1"/>
    <col min="5" max="5" width="15.5546875" style="103" bestFit="1" customWidth="1"/>
    <col min="6" max="6" width="13" style="103" customWidth="1"/>
    <col min="7" max="7" width="13.109375" style="103" bestFit="1" customWidth="1"/>
    <col min="8" max="8" width="14.5546875" style="104" customWidth="1"/>
    <col min="9" max="9" width="18.5546875" style="207" customWidth="1"/>
    <col min="10" max="10" width="24.5546875" style="207" bestFit="1" customWidth="1"/>
    <col min="11" max="11" width="8.44140625" style="207" customWidth="1"/>
    <col min="12" max="13" width="18.88671875" style="207" customWidth="1"/>
    <col min="14" max="15" width="9.109375" style="207"/>
    <col min="16" max="16384" width="9.109375" style="103"/>
  </cols>
  <sheetData>
    <row r="1" spans="2:8" s="207" customFormat="1" x14ac:dyDescent="0.25">
      <c r="B1" s="102" t="s">
        <v>194</v>
      </c>
      <c r="C1" s="103"/>
      <c r="D1" s="103"/>
      <c r="E1" s="103"/>
      <c r="F1" s="103"/>
      <c r="G1" s="103"/>
      <c r="H1" s="104"/>
    </row>
    <row r="2" spans="2:8" s="207" customFormat="1" x14ac:dyDescent="0.25">
      <c r="B2" s="105" t="s">
        <v>379</v>
      </c>
      <c r="C2" s="102"/>
      <c r="D2" s="103"/>
      <c r="E2" s="103"/>
      <c r="F2" s="103"/>
      <c r="G2" s="103"/>
    </row>
    <row r="3" spans="2:8" s="207" customFormat="1" x14ac:dyDescent="0.25">
      <c r="B3" s="105" t="s">
        <v>380</v>
      </c>
      <c r="C3" s="103"/>
      <c r="F3" s="103"/>
      <c r="G3" s="103"/>
      <c r="H3" s="104"/>
    </row>
    <row r="4" spans="2:8" s="207" customFormat="1" ht="13.5" customHeight="1" x14ac:dyDescent="0.25">
      <c r="B4" s="106"/>
      <c r="C4" s="106"/>
      <c r="F4" s="103"/>
      <c r="G4" s="103"/>
      <c r="H4" s="107"/>
    </row>
    <row r="5" spans="2:8" s="207" customFormat="1" ht="13.5" customHeight="1" x14ac:dyDescent="0.25">
      <c r="B5" s="72" t="s">
        <v>39</v>
      </c>
      <c r="C5" s="106"/>
      <c r="F5" s="103"/>
      <c r="G5" s="103"/>
      <c r="H5" s="107"/>
    </row>
    <row r="6" spans="2:8" s="207" customFormat="1" ht="13.5" customHeight="1" x14ac:dyDescent="0.25">
      <c r="B6" s="106"/>
      <c r="C6" s="106"/>
      <c r="F6" s="103"/>
      <c r="G6" s="103"/>
      <c r="H6" s="107"/>
    </row>
    <row r="7" spans="2:8" s="207" customFormat="1" ht="39.6" x14ac:dyDescent="0.25">
      <c r="B7" s="40" t="s">
        <v>381</v>
      </c>
      <c r="C7" s="40" t="s">
        <v>382</v>
      </c>
      <c r="D7" s="40" t="s">
        <v>383</v>
      </c>
      <c r="E7" s="40" t="s">
        <v>384</v>
      </c>
      <c r="F7" s="40" t="s">
        <v>385</v>
      </c>
      <c r="G7" s="40" t="s">
        <v>386</v>
      </c>
      <c r="H7" s="104"/>
    </row>
    <row r="8" spans="2:8" s="207" customFormat="1" x14ac:dyDescent="0.25">
      <c r="B8" s="108" t="s">
        <v>42</v>
      </c>
      <c r="C8" s="108" t="s">
        <v>213</v>
      </c>
      <c r="D8" s="108" t="s">
        <v>214</v>
      </c>
      <c r="E8" s="108" t="s">
        <v>218</v>
      </c>
      <c r="F8" s="108" t="s">
        <v>219</v>
      </c>
      <c r="G8" s="108" t="s">
        <v>220</v>
      </c>
      <c r="H8" s="104"/>
    </row>
    <row r="9" spans="2:8" s="207" customFormat="1" x14ac:dyDescent="0.25">
      <c r="B9" s="109">
        <v>1</v>
      </c>
      <c r="C9" s="208" t="s">
        <v>387</v>
      </c>
      <c r="D9" s="110">
        <v>15294962.763385408</v>
      </c>
      <c r="E9" s="110">
        <v>15029987.069196699</v>
      </c>
      <c r="F9" s="209"/>
      <c r="G9" s="209"/>
      <c r="H9" s="111"/>
    </row>
    <row r="10" spans="2:8" s="207" customFormat="1" x14ac:dyDescent="0.25">
      <c r="B10" s="109">
        <v>2</v>
      </c>
      <c r="C10" s="208" t="s">
        <v>388</v>
      </c>
      <c r="D10" s="110">
        <v>3208433.1219460936</v>
      </c>
      <c r="E10" s="110">
        <v>3129344.56392942</v>
      </c>
      <c r="F10" s="209"/>
      <c r="G10" s="209"/>
      <c r="H10" s="111"/>
    </row>
    <row r="11" spans="2:8" s="207" customFormat="1" x14ac:dyDescent="0.25">
      <c r="B11" s="109">
        <v>3</v>
      </c>
      <c r="C11" s="208" t="s">
        <v>389</v>
      </c>
      <c r="D11" s="110">
        <v>8868044.0905710291</v>
      </c>
      <c r="E11" s="110">
        <v>8813014.7993526589</v>
      </c>
      <c r="F11" s="209"/>
      <c r="G11" s="209"/>
      <c r="H11" s="111"/>
    </row>
    <row r="12" spans="2:8" s="207" customFormat="1" x14ac:dyDescent="0.25">
      <c r="B12" s="109">
        <v>5</v>
      </c>
      <c r="C12" s="208" t="s">
        <v>390</v>
      </c>
      <c r="D12" s="110">
        <v>11351821.728906665</v>
      </c>
      <c r="E12" s="110">
        <v>10726258.5693074</v>
      </c>
      <c r="F12" s="209"/>
      <c r="G12" s="209"/>
      <c r="H12" s="111"/>
    </row>
    <row r="13" spans="2:8" s="207" customFormat="1" x14ac:dyDescent="0.25">
      <c r="B13" s="109">
        <v>7</v>
      </c>
      <c r="C13" s="208" t="s">
        <v>391</v>
      </c>
      <c r="D13" s="110">
        <v>2305028.9896300123</v>
      </c>
      <c r="E13" s="110">
        <v>2229371.2000083998</v>
      </c>
      <c r="F13" s="209"/>
      <c r="G13" s="209"/>
      <c r="H13" s="111"/>
    </row>
    <row r="14" spans="2:8" s="207" customFormat="1" x14ac:dyDescent="0.25">
      <c r="B14" s="109">
        <v>6</v>
      </c>
      <c r="C14" s="208" t="s">
        <v>392</v>
      </c>
      <c r="D14" s="110">
        <v>0</v>
      </c>
      <c r="E14" s="110">
        <v>0</v>
      </c>
      <c r="F14" s="209"/>
      <c r="G14" s="209"/>
      <c r="H14" s="111"/>
    </row>
    <row r="15" spans="2:8" s="207" customFormat="1" x14ac:dyDescent="0.25">
      <c r="B15" s="109">
        <v>9</v>
      </c>
      <c r="C15" s="210" t="s">
        <v>393</v>
      </c>
      <c r="D15" s="110">
        <v>-2500576.9854890602</v>
      </c>
      <c r="E15" s="110">
        <v>-2460249.1476999996</v>
      </c>
      <c r="F15" s="209"/>
      <c r="G15" s="209"/>
      <c r="H15" s="111"/>
    </row>
    <row r="16" spans="2:8" s="207" customFormat="1" ht="12.75" customHeight="1" x14ac:dyDescent="0.25">
      <c r="B16" s="103"/>
      <c r="C16" s="112"/>
      <c r="D16" s="113"/>
      <c r="E16" s="114"/>
      <c r="F16" s="103"/>
      <c r="G16" s="103"/>
      <c r="H16" s="104"/>
    </row>
    <row r="17" spans="2:8" s="207" customFormat="1" x14ac:dyDescent="0.25">
      <c r="B17" s="106" t="s">
        <v>394</v>
      </c>
      <c r="C17" s="112"/>
      <c r="D17" s="115" t="s">
        <v>221</v>
      </c>
      <c r="E17" s="114"/>
      <c r="F17" s="103"/>
      <c r="G17" s="103"/>
      <c r="H17" s="107"/>
    </row>
    <row r="18" spans="2:8" s="207" customFormat="1" x14ac:dyDescent="0.25">
      <c r="B18" s="114" t="s">
        <v>395</v>
      </c>
      <c r="C18" s="116" t="s">
        <v>61</v>
      </c>
      <c r="D18" s="110">
        <v>38527713.708950147</v>
      </c>
      <c r="E18" s="103"/>
      <c r="F18" s="103"/>
      <c r="G18" s="103"/>
      <c r="H18" s="117"/>
    </row>
    <row r="19" spans="2:8" s="207" customFormat="1" x14ac:dyDescent="0.25">
      <c r="B19" s="114" t="s">
        <v>396</v>
      </c>
      <c r="C19" s="116" t="s">
        <v>51</v>
      </c>
      <c r="D19" s="110">
        <v>-12982686.079928922</v>
      </c>
      <c r="E19" s="103"/>
      <c r="F19" s="103"/>
      <c r="G19" s="103"/>
      <c r="H19" s="117"/>
    </row>
    <row r="20" spans="2:8" s="207" customFormat="1" ht="26.4" x14ac:dyDescent="0.25">
      <c r="B20" s="118" t="s">
        <v>397</v>
      </c>
      <c r="C20" s="115" t="s">
        <v>71</v>
      </c>
      <c r="D20" s="110">
        <v>0</v>
      </c>
      <c r="E20" s="103"/>
      <c r="F20" s="103"/>
      <c r="G20" s="103"/>
      <c r="H20" s="119"/>
    </row>
    <row r="21" spans="2:8" s="207" customFormat="1" x14ac:dyDescent="0.25">
      <c r="B21" s="106" t="s">
        <v>398</v>
      </c>
      <c r="C21" s="115" t="s">
        <v>79</v>
      </c>
      <c r="D21" s="120">
        <v>25545027.629021227</v>
      </c>
      <c r="E21" s="103"/>
      <c r="F21" s="103"/>
      <c r="G21" s="103"/>
      <c r="H21" s="107"/>
    </row>
    <row r="22" spans="2:8" s="207" customFormat="1" x14ac:dyDescent="0.25">
      <c r="B22" s="118" t="s">
        <v>399</v>
      </c>
      <c r="C22" s="115" t="s">
        <v>81</v>
      </c>
      <c r="D22" s="110">
        <v>0</v>
      </c>
      <c r="E22" s="103"/>
      <c r="F22" s="103"/>
      <c r="G22" s="103"/>
      <c r="H22" s="119"/>
    </row>
    <row r="23" spans="2:8" s="207" customFormat="1" x14ac:dyDescent="0.25">
      <c r="B23" s="106" t="s">
        <v>400</v>
      </c>
      <c r="C23" s="115" t="s">
        <v>83</v>
      </c>
      <c r="D23" s="120">
        <v>25545027.629021227</v>
      </c>
      <c r="E23" s="103"/>
      <c r="F23" s="103"/>
      <c r="G23" s="103"/>
      <c r="H23" s="107"/>
    </row>
    <row r="24" spans="2:8" s="207" customFormat="1" x14ac:dyDescent="0.25">
      <c r="B24" s="106" t="s">
        <v>401</v>
      </c>
      <c r="C24" s="116"/>
      <c r="D24" s="211"/>
      <c r="E24" s="103"/>
      <c r="F24" s="103"/>
      <c r="G24" s="103"/>
      <c r="H24" s="121"/>
    </row>
    <row r="25" spans="2:8" s="207" customFormat="1" x14ac:dyDescent="0.25">
      <c r="B25" s="122" t="s">
        <v>402</v>
      </c>
      <c r="C25" s="115" t="s">
        <v>99</v>
      </c>
      <c r="D25" s="110">
        <v>0</v>
      </c>
      <c r="E25" s="103"/>
      <c r="F25" s="103"/>
      <c r="G25" s="103"/>
      <c r="H25" s="119"/>
    </row>
    <row r="26" spans="2:8" s="207" customFormat="1" x14ac:dyDescent="0.25">
      <c r="B26" s="122" t="s">
        <v>403</v>
      </c>
      <c r="C26" s="115" t="s">
        <v>101</v>
      </c>
      <c r="D26" s="110">
        <v>-2500576.9854890602</v>
      </c>
      <c r="E26" s="103"/>
      <c r="F26" s="103"/>
      <c r="G26" s="103"/>
      <c r="H26" s="123"/>
    </row>
    <row r="27" spans="2:8" s="207" customFormat="1" x14ac:dyDescent="0.25">
      <c r="B27" s="118" t="s">
        <v>404</v>
      </c>
      <c r="C27" s="116" t="s">
        <v>119</v>
      </c>
      <c r="D27" s="110">
        <v>0</v>
      </c>
      <c r="E27" s="103"/>
      <c r="F27" s="103"/>
      <c r="G27" s="103"/>
      <c r="H27" s="119"/>
    </row>
    <row r="28" spans="2:8" s="207" customFormat="1" ht="15.75" customHeight="1" x14ac:dyDescent="0.25">
      <c r="B28" s="118" t="s">
        <v>405</v>
      </c>
      <c r="C28" s="115" t="s">
        <v>121</v>
      </c>
      <c r="D28" s="110">
        <v>0</v>
      </c>
      <c r="E28" s="103"/>
      <c r="F28" s="103"/>
      <c r="G28" s="103"/>
      <c r="H28" s="119"/>
    </row>
    <row r="29" spans="2:8" s="207" customFormat="1" ht="39.6" x14ac:dyDescent="0.25">
      <c r="B29" s="118" t="s">
        <v>406</v>
      </c>
      <c r="C29" s="116" t="s">
        <v>123</v>
      </c>
      <c r="D29" s="110">
        <v>0</v>
      </c>
      <c r="E29" s="103"/>
      <c r="F29" s="103"/>
      <c r="G29" s="103"/>
      <c r="H29" s="119"/>
    </row>
    <row r="30" spans="2:8" s="207" customFormat="1" ht="26.4" x14ac:dyDescent="0.25">
      <c r="B30" s="124" t="s">
        <v>407</v>
      </c>
      <c r="C30" s="115" t="s">
        <v>238</v>
      </c>
      <c r="D30" s="110">
        <v>0</v>
      </c>
      <c r="E30" s="103"/>
      <c r="F30" s="103"/>
      <c r="G30" s="103"/>
      <c r="H30" s="125"/>
    </row>
    <row r="31" spans="2:8" s="207" customFormat="1" x14ac:dyDescent="0.25">
      <c r="B31" s="118" t="s">
        <v>408</v>
      </c>
      <c r="C31" s="115" t="s">
        <v>240</v>
      </c>
      <c r="D31" s="110">
        <v>0</v>
      </c>
      <c r="E31" s="103"/>
      <c r="F31" s="103"/>
      <c r="G31" s="103"/>
      <c r="H31" s="119"/>
    </row>
    <row r="32" spans="2:8" s="207" customFormat="1" ht="15" customHeight="1" x14ac:dyDescent="0.25">
      <c r="B32" s="118" t="s">
        <v>409</v>
      </c>
      <c r="C32" s="115" t="s">
        <v>410</v>
      </c>
      <c r="D32" s="110">
        <v>18748748.26766555</v>
      </c>
      <c r="E32" s="103"/>
      <c r="F32" s="303">
        <f>+'S.23.01.22'!D66-'S.25.02.22'!D32</f>
        <v>7.3445215821266174E-4</v>
      </c>
      <c r="G32" s="103"/>
      <c r="H32" s="119"/>
    </row>
    <row r="33" spans="2:15" s="207" customFormat="1" x14ac:dyDescent="0.25">
      <c r="B33" s="106" t="s">
        <v>411</v>
      </c>
      <c r="C33" s="115"/>
      <c r="D33" s="211"/>
      <c r="E33" s="103"/>
      <c r="F33" s="103"/>
      <c r="G33" s="103"/>
      <c r="H33" s="119"/>
    </row>
    <row r="34" spans="2:15" s="207" customFormat="1" x14ac:dyDescent="0.25">
      <c r="B34" s="118" t="s">
        <v>412</v>
      </c>
      <c r="C34" s="115" t="s">
        <v>125</v>
      </c>
      <c r="D34" s="110">
        <v>0</v>
      </c>
      <c r="E34" s="103"/>
      <c r="F34" s="103"/>
      <c r="G34" s="103"/>
      <c r="H34" s="121"/>
    </row>
    <row r="35" spans="2:15" ht="39.6" x14ac:dyDescent="0.25">
      <c r="B35" s="118" t="s">
        <v>413</v>
      </c>
      <c r="C35" s="115" t="s">
        <v>129</v>
      </c>
      <c r="D35" s="110">
        <v>0</v>
      </c>
      <c r="H35" s="119"/>
    </row>
    <row r="36" spans="2:15" ht="26.4" x14ac:dyDescent="0.25">
      <c r="B36" s="118" t="s">
        <v>414</v>
      </c>
      <c r="C36" s="115" t="s">
        <v>131</v>
      </c>
      <c r="D36" s="110">
        <v>0</v>
      </c>
      <c r="H36" s="119"/>
    </row>
    <row r="37" spans="2:15" ht="26.4" x14ac:dyDescent="0.25">
      <c r="B37" s="118" t="s">
        <v>2264</v>
      </c>
      <c r="C37" s="115" t="s">
        <v>133</v>
      </c>
      <c r="D37" s="110">
        <v>0</v>
      </c>
      <c r="H37" s="119"/>
    </row>
    <row r="38" spans="2:15" x14ac:dyDescent="0.25">
      <c r="B38" s="118" t="s">
        <v>415</v>
      </c>
      <c r="C38" s="115" t="s">
        <v>135</v>
      </c>
      <c r="D38" s="110">
        <v>0</v>
      </c>
      <c r="H38" s="119"/>
    </row>
    <row r="39" spans="2:15" x14ac:dyDescent="0.25">
      <c r="B39" s="118" t="s">
        <v>416</v>
      </c>
      <c r="C39" s="115" t="s">
        <v>137</v>
      </c>
      <c r="D39" s="110">
        <v>0</v>
      </c>
      <c r="H39" s="119"/>
    </row>
    <row r="40" spans="2:15" s="114" customFormat="1" x14ac:dyDescent="0.25">
      <c r="B40" s="118"/>
      <c r="C40" s="115"/>
      <c r="D40" s="126"/>
      <c r="H40" s="119"/>
      <c r="I40" s="207"/>
      <c r="J40" s="207"/>
      <c r="K40" s="207"/>
      <c r="L40" s="207"/>
      <c r="M40" s="207"/>
      <c r="N40" s="207"/>
      <c r="O40" s="207"/>
    </row>
    <row r="41" spans="2:15" x14ac:dyDescent="0.25">
      <c r="B41" s="118"/>
      <c r="C41" s="115"/>
      <c r="D41" s="127" t="s">
        <v>221</v>
      </c>
      <c r="H41" s="119"/>
    </row>
    <row r="42" spans="2:15" x14ac:dyDescent="0.25">
      <c r="B42" s="106" t="s">
        <v>417</v>
      </c>
      <c r="C42" s="115"/>
      <c r="D42" s="212"/>
      <c r="H42" s="119"/>
    </row>
    <row r="43" spans="2:15" x14ac:dyDescent="0.25">
      <c r="B43" s="103" t="s">
        <v>418</v>
      </c>
      <c r="C43" s="115" t="s">
        <v>139</v>
      </c>
      <c r="D43" s="110">
        <v>1915234.38487637</v>
      </c>
      <c r="H43" s="121"/>
    </row>
    <row r="44" spans="2:15" x14ac:dyDescent="0.25">
      <c r="B44" s="106" t="s">
        <v>419</v>
      </c>
      <c r="C44" s="115" t="s">
        <v>140</v>
      </c>
      <c r="D44" s="120">
        <v>27460262.013897598</v>
      </c>
      <c r="F44" s="303">
        <f>+'S.23.01.22'!D69-'S.25.02.22'!D44</f>
        <v>1.0240077972412109E-4</v>
      </c>
    </row>
    <row r="45" spans="2:15" x14ac:dyDescent="0.25">
      <c r="H45" s="107"/>
    </row>
    <row r="51" ht="43.5" customHeight="1" x14ac:dyDescent="0.25"/>
    <row r="62" ht="28.5" customHeight="1" x14ac:dyDescent="0.25"/>
    <row r="67" ht="14.25" customHeight="1" x14ac:dyDescent="0.25"/>
  </sheetData>
  <printOptions horizontalCentered="1" verticalCentered="1"/>
  <pageMargins left="0.70866141732283472" right="0.70866141732283472" top="1.3779527559055118" bottom="0.74803149606299213" header="0.31496062992125984" footer="0.31496062992125984"/>
  <pageSetup paperSize="9" scale="64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6"/>
  <sheetViews>
    <sheetView tabSelected="1" zoomScale="70" zoomScaleNormal="70" workbookViewId="0"/>
  </sheetViews>
  <sheetFormatPr baseColWidth="10" defaultColWidth="9.109375" defaultRowHeight="13.2" x14ac:dyDescent="0.25"/>
  <cols>
    <col min="1" max="1" width="4" style="234" customWidth="1"/>
    <col min="2" max="9" width="26" style="249" customWidth="1"/>
    <col min="10" max="12" width="26" style="252" customWidth="1"/>
    <col min="13" max="14" width="26" style="272" customWidth="1"/>
    <col min="15" max="15" width="26" style="252" customWidth="1"/>
    <col min="16" max="16" width="26" style="272" customWidth="1"/>
    <col min="17" max="17" width="26" style="273" customWidth="1"/>
    <col min="18" max="18" width="26" style="252" customWidth="1"/>
    <col min="19" max="16384" width="9.109375" style="234"/>
  </cols>
  <sheetData>
    <row r="1" spans="1:18" x14ac:dyDescent="0.25">
      <c r="A1" s="198"/>
      <c r="B1" s="199"/>
      <c r="C1" s="199"/>
      <c r="D1" s="199"/>
      <c r="E1" s="199"/>
      <c r="F1" s="199"/>
      <c r="G1" s="199"/>
      <c r="H1" s="199"/>
      <c r="I1" s="199"/>
      <c r="J1" s="200"/>
      <c r="K1" s="200"/>
      <c r="L1" s="200"/>
      <c r="M1" s="201"/>
      <c r="N1" s="201"/>
      <c r="O1" s="200"/>
      <c r="P1" s="201"/>
      <c r="Q1" s="202"/>
      <c r="R1" s="200"/>
    </row>
    <row r="2" spans="1:18" x14ac:dyDescent="0.25">
      <c r="A2" s="235"/>
      <c r="B2" s="236" t="s">
        <v>1958</v>
      </c>
      <c r="C2" s="236"/>
      <c r="D2" s="236"/>
      <c r="E2" s="236"/>
      <c r="F2" s="236"/>
      <c r="G2" s="236"/>
      <c r="H2" s="236"/>
      <c r="I2" s="236"/>
      <c r="J2" s="237"/>
      <c r="K2" s="237"/>
      <c r="L2" s="237"/>
      <c r="M2" s="238"/>
      <c r="N2" s="238"/>
      <c r="O2" s="237"/>
      <c r="P2" s="238"/>
      <c r="Q2" s="239"/>
      <c r="R2" s="237"/>
    </row>
    <row r="3" spans="1:18" x14ac:dyDescent="0.25">
      <c r="A3" s="240"/>
      <c r="B3" s="313"/>
      <c r="C3" s="313"/>
      <c r="D3" s="313"/>
      <c r="E3" s="313"/>
      <c r="F3" s="313"/>
      <c r="G3" s="236"/>
      <c r="H3" s="236"/>
      <c r="I3" s="236"/>
      <c r="J3" s="237"/>
      <c r="K3" s="237"/>
      <c r="L3" s="237"/>
      <c r="M3" s="238"/>
      <c r="N3" s="238"/>
      <c r="O3" s="237"/>
      <c r="P3" s="238"/>
      <c r="Q3" s="239"/>
      <c r="R3" s="237"/>
    </row>
    <row r="4" spans="1:18" x14ac:dyDescent="0.25">
      <c r="A4" s="240"/>
      <c r="B4" s="314"/>
      <c r="C4" s="313"/>
      <c r="D4" s="313"/>
      <c r="E4" s="313"/>
      <c r="F4" s="314"/>
      <c r="G4" s="236"/>
      <c r="H4" s="236"/>
      <c r="I4" s="236"/>
      <c r="J4" s="237"/>
      <c r="K4" s="237"/>
      <c r="L4" s="237"/>
      <c r="M4" s="238"/>
      <c r="N4" s="238"/>
      <c r="O4" s="237"/>
      <c r="P4" s="238"/>
      <c r="Q4" s="239"/>
      <c r="R4" s="237"/>
    </row>
    <row r="5" spans="1:18" x14ac:dyDescent="0.25">
      <c r="A5" s="240"/>
      <c r="B5" s="313"/>
      <c r="C5" s="313"/>
      <c r="D5" s="313"/>
      <c r="E5" s="236"/>
      <c r="F5" s="236"/>
      <c r="G5" s="236"/>
      <c r="H5" s="236"/>
      <c r="I5" s="236"/>
      <c r="J5" s="237"/>
      <c r="K5" s="237"/>
      <c r="L5" s="237"/>
      <c r="M5" s="238"/>
      <c r="N5" s="238"/>
      <c r="O5" s="237"/>
      <c r="P5" s="238"/>
      <c r="Q5" s="239"/>
      <c r="R5" s="237"/>
    </row>
    <row r="6" spans="1:18" ht="13.8" thickBot="1" x14ac:dyDescent="0.3">
      <c r="A6" s="240"/>
      <c r="B6" s="236"/>
      <c r="C6" s="236"/>
      <c r="D6" s="236"/>
      <c r="E6" s="236"/>
      <c r="F6" s="236"/>
      <c r="G6" s="236"/>
      <c r="H6" s="236"/>
      <c r="I6" s="236"/>
      <c r="J6" s="237"/>
      <c r="K6" s="237"/>
      <c r="L6" s="237"/>
      <c r="M6" s="238"/>
      <c r="N6" s="238"/>
      <c r="O6" s="237"/>
      <c r="P6" s="238"/>
      <c r="Q6" s="239"/>
      <c r="R6" s="237"/>
    </row>
    <row r="7" spans="1:18" ht="13.8" thickBot="1" x14ac:dyDescent="0.3">
      <c r="A7" s="240"/>
      <c r="B7" s="315" t="s">
        <v>1959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</row>
    <row r="8" spans="1:18" x14ac:dyDescent="0.25">
      <c r="A8" s="240"/>
      <c r="B8" s="236"/>
      <c r="C8" s="236"/>
      <c r="D8" s="236"/>
      <c r="E8" s="236"/>
      <c r="F8" s="241"/>
      <c r="G8" s="241"/>
      <c r="H8" s="241"/>
      <c r="I8" s="241"/>
      <c r="J8" s="242"/>
      <c r="K8" s="242"/>
      <c r="L8" s="242"/>
      <c r="M8" s="243"/>
      <c r="N8" s="243"/>
      <c r="O8" s="242"/>
      <c r="P8" s="243"/>
      <c r="Q8" s="244"/>
      <c r="R8" s="242"/>
    </row>
    <row r="9" spans="1:18" ht="26.4" x14ac:dyDescent="0.25">
      <c r="A9" s="240"/>
      <c r="B9" s="203" t="s">
        <v>1960</v>
      </c>
      <c r="C9" s="199"/>
      <c r="D9" s="204"/>
      <c r="E9" s="199"/>
      <c r="F9" s="245"/>
      <c r="G9" s="199"/>
      <c r="H9" s="245"/>
      <c r="I9" s="246"/>
      <c r="J9" s="205"/>
      <c r="K9" s="247"/>
      <c r="L9" s="205"/>
      <c r="M9" s="248"/>
      <c r="N9" s="206"/>
      <c r="O9" s="247"/>
      <c r="P9" s="206"/>
      <c r="Q9" s="202"/>
      <c r="R9" s="200"/>
    </row>
    <row r="10" spans="1:18" ht="87" customHeight="1" x14ac:dyDescent="0.25">
      <c r="A10" s="240"/>
      <c r="B10" s="246" t="s">
        <v>1961</v>
      </c>
      <c r="C10" s="246" t="s">
        <v>1962</v>
      </c>
      <c r="F10" s="246" t="s">
        <v>1963</v>
      </c>
      <c r="G10" s="250"/>
      <c r="H10" s="246" t="s">
        <v>1964</v>
      </c>
      <c r="I10" s="204"/>
      <c r="J10" s="247" t="s">
        <v>1965</v>
      </c>
      <c r="K10" s="205"/>
      <c r="L10" s="205"/>
      <c r="M10" s="206"/>
      <c r="N10" s="206"/>
      <c r="O10" s="205"/>
      <c r="P10" s="206"/>
      <c r="Q10" s="251"/>
    </row>
    <row r="11" spans="1:18" ht="13.8" thickBot="1" x14ac:dyDescent="0.3">
      <c r="A11" s="240"/>
      <c r="B11" s="241"/>
      <c r="C11" s="204"/>
      <c r="D11" s="204"/>
      <c r="E11" s="204"/>
      <c r="F11" s="204"/>
      <c r="G11" s="204"/>
      <c r="H11" s="204"/>
      <c r="I11" s="204"/>
      <c r="J11" s="205"/>
      <c r="K11" s="205"/>
      <c r="L11" s="205"/>
      <c r="M11" s="206"/>
      <c r="N11" s="206"/>
      <c r="O11" s="205"/>
      <c r="P11" s="206"/>
      <c r="Q11" s="253"/>
      <c r="R11" s="247"/>
    </row>
    <row r="12" spans="1:18" ht="15.75" customHeight="1" thickBot="1" x14ac:dyDescent="0.3">
      <c r="A12" s="240"/>
      <c r="J12" s="317" t="s">
        <v>1966</v>
      </c>
      <c r="K12" s="318"/>
      <c r="L12" s="318"/>
      <c r="M12" s="318"/>
      <c r="N12" s="318"/>
      <c r="O12" s="319"/>
      <c r="P12" s="320" t="s">
        <v>1967</v>
      </c>
      <c r="Q12" s="321"/>
      <c r="R12" s="254" t="s">
        <v>420</v>
      </c>
    </row>
    <row r="13" spans="1:18" ht="40.200000000000003" thickBot="1" x14ac:dyDescent="0.3">
      <c r="A13" s="240"/>
      <c r="B13" s="255" t="s">
        <v>1968</v>
      </c>
      <c r="C13" s="256" t="s">
        <v>1969</v>
      </c>
      <c r="D13" s="256" t="s">
        <v>421</v>
      </c>
      <c r="E13" s="256" t="s">
        <v>422</v>
      </c>
      <c r="F13" s="256" t="s">
        <v>1970</v>
      </c>
      <c r="G13" s="256" t="s">
        <v>423</v>
      </c>
      <c r="H13" s="256" t="s">
        <v>1971</v>
      </c>
      <c r="I13" s="257" t="s">
        <v>424</v>
      </c>
      <c r="J13" s="258" t="s">
        <v>425</v>
      </c>
      <c r="K13" s="259" t="s">
        <v>426</v>
      </c>
      <c r="L13" s="259" t="s">
        <v>427</v>
      </c>
      <c r="M13" s="260" t="s">
        <v>428</v>
      </c>
      <c r="N13" s="261" t="s">
        <v>1972</v>
      </c>
      <c r="O13" s="262" t="s">
        <v>1973</v>
      </c>
      <c r="P13" s="263" t="s">
        <v>1974</v>
      </c>
      <c r="Q13" s="264" t="s">
        <v>429</v>
      </c>
      <c r="R13" s="265" t="s">
        <v>430</v>
      </c>
    </row>
    <row r="14" spans="1:18" ht="13.8" thickBot="1" x14ac:dyDescent="0.3">
      <c r="A14" s="240"/>
      <c r="B14" s="266" t="s">
        <v>42</v>
      </c>
      <c r="C14" s="267" t="s">
        <v>213</v>
      </c>
      <c r="D14" s="267" t="s">
        <v>214</v>
      </c>
      <c r="E14" s="266" t="s">
        <v>215</v>
      </c>
      <c r="F14" s="266" t="s">
        <v>216</v>
      </c>
      <c r="G14" s="266" t="s">
        <v>217</v>
      </c>
      <c r="H14" s="266" t="s">
        <v>218</v>
      </c>
      <c r="I14" s="266" t="s">
        <v>219</v>
      </c>
      <c r="J14" s="268" t="s">
        <v>295</v>
      </c>
      <c r="K14" s="268" t="s">
        <v>296</v>
      </c>
      <c r="L14" s="268" t="s">
        <v>228</v>
      </c>
      <c r="M14" s="269" t="s">
        <v>255</v>
      </c>
      <c r="N14" s="270" t="s">
        <v>256</v>
      </c>
      <c r="O14" s="268" t="s">
        <v>257</v>
      </c>
      <c r="P14" s="270" t="s">
        <v>258</v>
      </c>
      <c r="Q14" s="270" t="s">
        <v>259</v>
      </c>
      <c r="R14" s="271" t="s">
        <v>260</v>
      </c>
    </row>
    <row r="15" spans="1:18" ht="14.4" x14ac:dyDescent="0.3">
      <c r="B15" s="298" t="s">
        <v>460</v>
      </c>
      <c r="C15" s="298" t="s">
        <v>1145</v>
      </c>
      <c r="D15" s="298" t="s">
        <v>1975</v>
      </c>
      <c r="E15" s="298" t="s">
        <v>1788</v>
      </c>
      <c r="F15" s="298" t="s">
        <v>495</v>
      </c>
      <c r="G15" s="298" t="s">
        <v>1650</v>
      </c>
      <c r="H15" s="298" t="s">
        <v>1976</v>
      </c>
      <c r="I15" s="298"/>
      <c r="J15" s="299">
        <v>1</v>
      </c>
      <c r="K15" s="299">
        <v>1</v>
      </c>
      <c r="L15" s="299">
        <v>1</v>
      </c>
      <c r="M15" s="300"/>
      <c r="N15" s="300" t="s">
        <v>434</v>
      </c>
      <c r="O15" s="299">
        <v>1</v>
      </c>
      <c r="P15" s="300" t="s">
        <v>435</v>
      </c>
      <c r="Q15" s="301"/>
      <c r="R15" s="299" t="s">
        <v>443</v>
      </c>
    </row>
    <row r="16" spans="1:18" ht="14.4" x14ac:dyDescent="0.3">
      <c r="B16" s="298" t="s">
        <v>290</v>
      </c>
      <c r="C16" s="298" t="s">
        <v>569</v>
      </c>
      <c r="D16" s="298" t="s">
        <v>1975</v>
      </c>
      <c r="E16" s="298" t="s">
        <v>1594</v>
      </c>
      <c r="F16" s="298" t="s">
        <v>432</v>
      </c>
      <c r="G16" s="298" t="s">
        <v>550</v>
      </c>
      <c r="H16" s="298" t="s">
        <v>1976</v>
      </c>
      <c r="I16" s="298" t="s">
        <v>570</v>
      </c>
      <c r="J16" s="299">
        <v>1</v>
      </c>
      <c r="K16" s="299">
        <v>1</v>
      </c>
      <c r="L16" s="299">
        <v>1</v>
      </c>
      <c r="M16" s="300"/>
      <c r="N16" s="300" t="s">
        <v>434</v>
      </c>
      <c r="O16" s="299">
        <v>1</v>
      </c>
      <c r="P16" s="300" t="s">
        <v>435</v>
      </c>
      <c r="Q16" s="301"/>
      <c r="R16" s="299" t="s">
        <v>436</v>
      </c>
    </row>
    <row r="17" spans="2:18" ht="14.4" x14ac:dyDescent="0.3">
      <c r="B17" s="298" t="s">
        <v>571</v>
      </c>
      <c r="C17" s="298" t="s">
        <v>572</v>
      </c>
      <c r="D17" s="298" t="s">
        <v>1975</v>
      </c>
      <c r="E17" s="298" t="s">
        <v>1633</v>
      </c>
      <c r="F17" s="298" t="s">
        <v>432</v>
      </c>
      <c r="G17" s="298" t="s">
        <v>1634</v>
      </c>
      <c r="H17" s="298" t="s">
        <v>1976</v>
      </c>
      <c r="I17" s="298"/>
      <c r="J17" s="299">
        <v>1</v>
      </c>
      <c r="K17" s="299">
        <v>1</v>
      </c>
      <c r="L17" s="299">
        <v>1</v>
      </c>
      <c r="M17" s="300"/>
      <c r="N17" s="300" t="s">
        <v>434</v>
      </c>
      <c r="O17" s="299">
        <v>1</v>
      </c>
      <c r="P17" s="300" t="s">
        <v>435</v>
      </c>
      <c r="Q17" s="301"/>
      <c r="R17" s="299" t="s">
        <v>436</v>
      </c>
    </row>
    <row r="18" spans="2:18" ht="14.4" x14ac:dyDescent="0.3">
      <c r="B18" s="298" t="s">
        <v>460</v>
      </c>
      <c r="C18" s="298" t="s">
        <v>580</v>
      </c>
      <c r="D18" s="298" t="s">
        <v>1975</v>
      </c>
      <c r="E18" s="298" t="s">
        <v>1767</v>
      </c>
      <c r="F18" s="298" t="s">
        <v>432</v>
      </c>
      <c r="G18" s="298" t="s">
        <v>550</v>
      </c>
      <c r="H18" s="298" t="s">
        <v>1976</v>
      </c>
      <c r="I18" s="298" t="s">
        <v>1629</v>
      </c>
      <c r="J18" s="299">
        <v>0.9999999999000001</v>
      </c>
      <c r="K18" s="299">
        <v>0.9999999999000001</v>
      </c>
      <c r="L18" s="299">
        <v>0.9999999999000001</v>
      </c>
      <c r="M18" s="300"/>
      <c r="N18" s="300" t="s">
        <v>434</v>
      </c>
      <c r="O18" s="299">
        <v>0.9999999999000001</v>
      </c>
      <c r="P18" s="300" t="s">
        <v>435</v>
      </c>
      <c r="Q18" s="301"/>
      <c r="R18" s="299" t="s">
        <v>436</v>
      </c>
    </row>
    <row r="19" spans="2:18" ht="14.4" x14ac:dyDescent="0.3">
      <c r="B19" s="298" t="s">
        <v>288</v>
      </c>
      <c r="C19" s="298" t="s">
        <v>923</v>
      </c>
      <c r="D19" s="298" t="s">
        <v>1977</v>
      </c>
      <c r="E19" s="298" t="s">
        <v>1623</v>
      </c>
      <c r="F19" s="298" t="s">
        <v>439</v>
      </c>
      <c r="G19" s="298" t="s">
        <v>444</v>
      </c>
      <c r="H19" s="298" t="s">
        <v>1976</v>
      </c>
      <c r="I19" s="298"/>
      <c r="J19" s="299">
        <v>0.97609337280000008</v>
      </c>
      <c r="K19" s="299">
        <v>0.97609337280000008</v>
      </c>
      <c r="L19" s="299">
        <v>0.97609337280000008</v>
      </c>
      <c r="M19" s="300"/>
      <c r="N19" s="300" t="s">
        <v>434</v>
      </c>
      <c r="O19" s="299">
        <v>0.97609337280000008</v>
      </c>
      <c r="P19" s="300" t="s">
        <v>435</v>
      </c>
      <c r="Q19" s="301"/>
      <c r="R19" s="299" t="s">
        <v>436</v>
      </c>
    </row>
    <row r="20" spans="2:18" ht="14.4" x14ac:dyDescent="0.3">
      <c r="B20" s="298" t="s">
        <v>431</v>
      </c>
      <c r="C20" s="298" t="s">
        <v>1780</v>
      </c>
      <c r="D20" s="298" t="s">
        <v>1975</v>
      </c>
      <c r="E20" s="298" t="s">
        <v>1781</v>
      </c>
      <c r="F20" s="298" t="s">
        <v>545</v>
      </c>
      <c r="G20" s="298" t="s">
        <v>619</v>
      </c>
      <c r="H20" s="298" t="s">
        <v>1976</v>
      </c>
      <c r="I20" s="298" t="s">
        <v>1782</v>
      </c>
      <c r="J20" s="299">
        <v>1</v>
      </c>
      <c r="K20" s="299">
        <v>1</v>
      </c>
      <c r="L20" s="299">
        <v>1</v>
      </c>
      <c r="M20" s="300"/>
      <c r="N20" s="300" t="s">
        <v>434</v>
      </c>
      <c r="O20" s="299">
        <v>1</v>
      </c>
      <c r="P20" s="300" t="s">
        <v>435</v>
      </c>
      <c r="Q20" s="301"/>
      <c r="R20" s="299" t="s">
        <v>443</v>
      </c>
    </row>
    <row r="21" spans="2:18" ht="14.4" x14ac:dyDescent="0.3">
      <c r="B21" s="298" t="s">
        <v>299</v>
      </c>
      <c r="C21" s="298" t="s">
        <v>1978</v>
      </c>
      <c r="D21" s="298" t="s">
        <v>1977</v>
      </c>
      <c r="E21" s="298" t="s">
        <v>1979</v>
      </c>
      <c r="F21" s="298" t="s">
        <v>608</v>
      </c>
      <c r="G21" s="298" t="s">
        <v>1101</v>
      </c>
      <c r="H21" s="298" t="s">
        <v>1976</v>
      </c>
      <c r="I21" s="298" t="s">
        <v>479</v>
      </c>
      <c r="J21" s="299">
        <v>0.9869616511</v>
      </c>
      <c r="K21" s="299">
        <v>0.9869616511</v>
      </c>
      <c r="L21" s="299">
        <v>0.9869616511</v>
      </c>
      <c r="M21" s="300"/>
      <c r="N21" s="300" t="s">
        <v>434</v>
      </c>
      <c r="O21" s="299">
        <v>0.9869616511</v>
      </c>
      <c r="P21" s="300" t="s">
        <v>435</v>
      </c>
      <c r="Q21" s="301"/>
      <c r="R21" s="299" t="s">
        <v>443</v>
      </c>
    </row>
    <row r="22" spans="2:18" ht="14.4" x14ac:dyDescent="0.3">
      <c r="B22" s="298" t="s">
        <v>460</v>
      </c>
      <c r="C22" s="298" t="s">
        <v>634</v>
      </c>
      <c r="D22" s="298" t="s">
        <v>1975</v>
      </c>
      <c r="E22" s="298" t="s">
        <v>635</v>
      </c>
      <c r="F22" s="298" t="s">
        <v>432</v>
      </c>
      <c r="G22" s="298" t="s">
        <v>550</v>
      </c>
      <c r="H22" s="298" t="s">
        <v>1976</v>
      </c>
      <c r="I22" s="298" t="s">
        <v>546</v>
      </c>
      <c r="J22" s="299">
        <v>0.99766197960000003</v>
      </c>
      <c r="K22" s="299">
        <v>0.99766197960000003</v>
      </c>
      <c r="L22" s="299">
        <v>0.99766197960000003</v>
      </c>
      <c r="M22" s="300"/>
      <c r="N22" s="300" t="s">
        <v>434</v>
      </c>
      <c r="O22" s="299">
        <v>0.99766197960000003</v>
      </c>
      <c r="P22" s="300" t="s">
        <v>435</v>
      </c>
      <c r="Q22" s="301"/>
      <c r="R22" s="299" t="s">
        <v>436</v>
      </c>
    </row>
    <row r="23" spans="2:18" ht="14.4" x14ac:dyDescent="0.3">
      <c r="B23" s="298" t="s">
        <v>287</v>
      </c>
      <c r="C23" s="298" t="s">
        <v>1172</v>
      </c>
      <c r="D23" s="298" t="s">
        <v>1975</v>
      </c>
      <c r="E23" s="298" t="s">
        <v>1173</v>
      </c>
      <c r="F23" s="298" t="s">
        <v>495</v>
      </c>
      <c r="G23" s="298" t="s">
        <v>466</v>
      </c>
      <c r="H23" s="298" t="s">
        <v>1976</v>
      </c>
      <c r="I23" s="298"/>
      <c r="J23" s="299">
        <v>0.99964348259999991</v>
      </c>
      <c r="K23" s="299">
        <v>0.99964348259999991</v>
      </c>
      <c r="L23" s="299">
        <v>0.99964348259999991</v>
      </c>
      <c r="M23" s="300"/>
      <c r="N23" s="300" t="s">
        <v>434</v>
      </c>
      <c r="O23" s="299">
        <v>0.99964348259999991</v>
      </c>
      <c r="P23" s="300" t="s">
        <v>435</v>
      </c>
      <c r="Q23" s="301"/>
      <c r="R23" s="299" t="s">
        <v>443</v>
      </c>
    </row>
    <row r="24" spans="2:18" ht="14.4" x14ac:dyDescent="0.3">
      <c r="B24" s="298" t="s">
        <v>437</v>
      </c>
      <c r="C24" s="298" t="s">
        <v>918</v>
      </c>
      <c r="D24" s="298" t="s">
        <v>1975</v>
      </c>
      <c r="E24" s="298" t="s">
        <v>1625</v>
      </c>
      <c r="F24" s="298" t="s">
        <v>432</v>
      </c>
      <c r="G24" s="298" t="s">
        <v>550</v>
      </c>
      <c r="H24" s="298" t="s">
        <v>1976</v>
      </c>
      <c r="I24" s="298" t="s">
        <v>462</v>
      </c>
      <c r="J24" s="299">
        <v>0.97609321149999995</v>
      </c>
      <c r="K24" s="299">
        <v>0.97609321149999995</v>
      </c>
      <c r="L24" s="299">
        <v>0.97609321149999995</v>
      </c>
      <c r="M24" s="300"/>
      <c r="N24" s="300" t="s">
        <v>434</v>
      </c>
      <c r="O24" s="299">
        <v>0.97609321149999995</v>
      </c>
      <c r="P24" s="300" t="s">
        <v>435</v>
      </c>
      <c r="Q24" s="301"/>
      <c r="R24" s="299" t="s">
        <v>436</v>
      </c>
    </row>
    <row r="25" spans="2:18" ht="14.4" x14ac:dyDescent="0.3">
      <c r="B25" s="298" t="s">
        <v>460</v>
      </c>
      <c r="C25" s="298" t="s">
        <v>639</v>
      </c>
      <c r="D25" s="298" t="s">
        <v>1977</v>
      </c>
      <c r="E25" s="298" t="s">
        <v>1868</v>
      </c>
      <c r="F25" s="298" t="s">
        <v>495</v>
      </c>
      <c r="G25" s="298" t="s">
        <v>1650</v>
      </c>
      <c r="H25" s="298" t="s">
        <v>1976</v>
      </c>
      <c r="I25" s="298"/>
      <c r="J25" s="299">
        <v>1</v>
      </c>
      <c r="K25" s="299">
        <v>1</v>
      </c>
      <c r="L25" s="299">
        <v>1</v>
      </c>
      <c r="M25" s="300"/>
      <c r="N25" s="300" t="s">
        <v>434</v>
      </c>
      <c r="O25" s="299">
        <v>1</v>
      </c>
      <c r="P25" s="300" t="s">
        <v>435</v>
      </c>
      <c r="Q25" s="301"/>
      <c r="R25" s="299" t="s">
        <v>443</v>
      </c>
    </row>
    <row r="26" spans="2:18" ht="14.4" x14ac:dyDescent="0.3">
      <c r="B26" s="298" t="s">
        <v>530</v>
      </c>
      <c r="C26" s="298" t="s">
        <v>1582</v>
      </c>
      <c r="D26" s="298" t="s">
        <v>1975</v>
      </c>
      <c r="E26" s="298" t="s">
        <v>1535</v>
      </c>
      <c r="F26" s="298" t="s">
        <v>545</v>
      </c>
      <c r="G26" s="298" t="s">
        <v>433</v>
      </c>
      <c r="H26" s="298" t="s">
        <v>1976</v>
      </c>
      <c r="I26" s="298" t="s">
        <v>1536</v>
      </c>
      <c r="J26" s="299">
        <v>0.49999999579999999</v>
      </c>
      <c r="K26" s="299">
        <v>0.49999999579999999</v>
      </c>
      <c r="L26" s="299">
        <v>0.49999999579999999</v>
      </c>
      <c r="M26" s="300"/>
      <c r="N26" s="300" t="s">
        <v>434</v>
      </c>
      <c r="O26" s="299">
        <v>0.49999999579999999</v>
      </c>
      <c r="P26" s="300" t="s">
        <v>435</v>
      </c>
      <c r="Q26" s="301"/>
      <c r="R26" s="299" t="s">
        <v>443</v>
      </c>
    </row>
    <row r="27" spans="2:18" ht="14.4" x14ac:dyDescent="0.3">
      <c r="B27" s="298" t="s">
        <v>460</v>
      </c>
      <c r="C27" s="298" t="s">
        <v>682</v>
      </c>
      <c r="D27" s="298" t="s">
        <v>1975</v>
      </c>
      <c r="E27" s="298" t="s">
        <v>683</v>
      </c>
      <c r="F27" s="298" t="s">
        <v>684</v>
      </c>
      <c r="G27" s="298" t="s">
        <v>550</v>
      </c>
      <c r="H27" s="298" t="s">
        <v>1976</v>
      </c>
      <c r="I27" s="298" t="s">
        <v>546</v>
      </c>
      <c r="J27" s="299">
        <v>0.99999913169999999</v>
      </c>
      <c r="K27" s="299">
        <v>0.99999913169999999</v>
      </c>
      <c r="L27" s="299">
        <v>0.99999913169999999</v>
      </c>
      <c r="M27" s="300"/>
      <c r="N27" s="300" t="s">
        <v>434</v>
      </c>
      <c r="O27" s="299">
        <v>0.99999913169999999</v>
      </c>
      <c r="P27" s="300" t="s">
        <v>435</v>
      </c>
      <c r="Q27" s="301"/>
      <c r="R27" s="299" t="s">
        <v>443</v>
      </c>
    </row>
    <row r="28" spans="2:18" ht="14.4" x14ac:dyDescent="0.3">
      <c r="B28" s="298" t="s">
        <v>299</v>
      </c>
      <c r="C28" s="298" t="s">
        <v>1932</v>
      </c>
      <c r="D28" s="298" t="s">
        <v>1977</v>
      </c>
      <c r="E28" s="298" t="s">
        <v>1933</v>
      </c>
      <c r="F28" s="298" t="s">
        <v>495</v>
      </c>
      <c r="G28" s="298" t="s">
        <v>1101</v>
      </c>
      <c r="H28" s="298" t="s">
        <v>1976</v>
      </c>
      <c r="I28" s="298" t="s">
        <v>479</v>
      </c>
      <c r="J28" s="299">
        <v>0.9869616511</v>
      </c>
      <c r="K28" s="299">
        <v>0.9869616511</v>
      </c>
      <c r="L28" s="299">
        <v>0.9869616511</v>
      </c>
      <c r="M28" s="300"/>
      <c r="N28" s="300" t="s">
        <v>434</v>
      </c>
      <c r="O28" s="299">
        <v>0.9869616511</v>
      </c>
      <c r="P28" s="300" t="s">
        <v>435</v>
      </c>
      <c r="Q28" s="301"/>
      <c r="R28" s="299" t="s">
        <v>443</v>
      </c>
    </row>
    <row r="29" spans="2:18" ht="14.4" x14ac:dyDescent="0.3">
      <c r="B29" s="298" t="s">
        <v>457</v>
      </c>
      <c r="C29" s="298" t="s">
        <v>524</v>
      </c>
      <c r="D29" s="298" t="s">
        <v>1977</v>
      </c>
      <c r="E29" s="298" t="s">
        <v>525</v>
      </c>
      <c r="F29" s="298" t="s">
        <v>495</v>
      </c>
      <c r="G29" s="298" t="s">
        <v>433</v>
      </c>
      <c r="H29" s="298" t="s">
        <v>1976</v>
      </c>
      <c r="I29" s="298"/>
      <c r="J29" s="299">
        <v>1</v>
      </c>
      <c r="K29" s="299">
        <v>1</v>
      </c>
      <c r="L29" s="299">
        <v>1</v>
      </c>
      <c r="M29" s="300"/>
      <c r="N29" s="300" t="s">
        <v>434</v>
      </c>
      <c r="O29" s="299">
        <v>1</v>
      </c>
      <c r="P29" s="300" t="s">
        <v>435</v>
      </c>
      <c r="Q29" s="301"/>
      <c r="R29" s="299" t="s">
        <v>443</v>
      </c>
    </row>
    <row r="30" spans="2:18" ht="14.4" x14ac:dyDescent="0.3">
      <c r="B30" s="298" t="s">
        <v>475</v>
      </c>
      <c r="C30" s="298" t="s">
        <v>929</v>
      </c>
      <c r="D30" s="298" t="s">
        <v>1975</v>
      </c>
      <c r="E30" s="298" t="s">
        <v>1640</v>
      </c>
      <c r="F30" s="298" t="s">
        <v>432</v>
      </c>
      <c r="G30" s="298" t="s">
        <v>590</v>
      </c>
      <c r="H30" s="298" t="s">
        <v>1976</v>
      </c>
      <c r="I30" s="298"/>
      <c r="J30" s="299">
        <v>0.97609321149999995</v>
      </c>
      <c r="K30" s="299">
        <v>0.97609321149999995</v>
      </c>
      <c r="L30" s="299">
        <v>0.97609321149999995</v>
      </c>
      <c r="M30" s="300"/>
      <c r="N30" s="300" t="s">
        <v>434</v>
      </c>
      <c r="O30" s="299">
        <v>0.97609321149999995</v>
      </c>
      <c r="P30" s="300" t="s">
        <v>435</v>
      </c>
      <c r="Q30" s="301"/>
      <c r="R30" s="299" t="s">
        <v>436</v>
      </c>
    </row>
    <row r="31" spans="2:18" ht="14.4" x14ac:dyDescent="0.3">
      <c r="B31" s="298" t="s">
        <v>290</v>
      </c>
      <c r="C31" s="298" t="s">
        <v>924</v>
      </c>
      <c r="D31" s="298" t="s">
        <v>1977</v>
      </c>
      <c r="E31" s="298" t="s">
        <v>1641</v>
      </c>
      <c r="F31" s="298" t="s">
        <v>439</v>
      </c>
      <c r="G31" s="298" t="s">
        <v>550</v>
      </c>
      <c r="H31" s="298" t="s">
        <v>1976</v>
      </c>
      <c r="I31" s="298"/>
      <c r="J31" s="299">
        <v>0.97608589079999997</v>
      </c>
      <c r="K31" s="299">
        <v>0.97608589079999997</v>
      </c>
      <c r="L31" s="299">
        <v>0.97608589079999997</v>
      </c>
      <c r="M31" s="300"/>
      <c r="N31" s="300" t="s">
        <v>434</v>
      </c>
      <c r="O31" s="299">
        <v>0.97608589079999997</v>
      </c>
      <c r="P31" s="300" t="s">
        <v>435</v>
      </c>
      <c r="Q31" s="301"/>
      <c r="R31" s="299" t="s">
        <v>436</v>
      </c>
    </row>
    <row r="32" spans="2:18" ht="14.4" x14ac:dyDescent="0.3">
      <c r="B32" s="298" t="s">
        <v>288</v>
      </c>
      <c r="C32" s="298" t="s">
        <v>926</v>
      </c>
      <c r="D32" s="298" t="s">
        <v>1975</v>
      </c>
      <c r="E32" s="298" t="s">
        <v>927</v>
      </c>
      <c r="F32" s="298" t="s">
        <v>432</v>
      </c>
      <c r="G32" s="298" t="s">
        <v>490</v>
      </c>
      <c r="H32" s="298" t="s">
        <v>1976</v>
      </c>
      <c r="I32" s="298"/>
      <c r="J32" s="299">
        <v>0.9028862205999999</v>
      </c>
      <c r="K32" s="299">
        <v>0.9028862205999999</v>
      </c>
      <c r="L32" s="299">
        <v>0.9028862205999999</v>
      </c>
      <c r="M32" s="300"/>
      <c r="N32" s="300" t="s">
        <v>434</v>
      </c>
      <c r="O32" s="299">
        <v>0.9028862205999999</v>
      </c>
      <c r="P32" s="300" t="s">
        <v>435</v>
      </c>
      <c r="Q32" s="301"/>
      <c r="R32" s="299" t="s">
        <v>436</v>
      </c>
    </row>
    <row r="33" spans="2:18" ht="14.4" x14ac:dyDescent="0.3">
      <c r="B33" s="298" t="s">
        <v>298</v>
      </c>
      <c r="C33" s="298" t="s">
        <v>922</v>
      </c>
      <c r="D33" s="298" t="s">
        <v>1977</v>
      </c>
      <c r="E33" s="298" t="s">
        <v>1869</v>
      </c>
      <c r="F33" s="298" t="s">
        <v>439</v>
      </c>
      <c r="G33" s="298" t="s">
        <v>622</v>
      </c>
      <c r="H33" s="298" t="s">
        <v>1976</v>
      </c>
      <c r="I33" s="298"/>
      <c r="J33" s="299">
        <v>0.97609321149999995</v>
      </c>
      <c r="K33" s="299">
        <v>0.97609321149999995</v>
      </c>
      <c r="L33" s="299">
        <v>0.97609321149999995</v>
      </c>
      <c r="M33" s="300"/>
      <c r="N33" s="300" t="s">
        <v>434</v>
      </c>
      <c r="O33" s="299">
        <v>0.97609321149999995</v>
      </c>
      <c r="P33" s="300" t="s">
        <v>435</v>
      </c>
      <c r="Q33" s="301"/>
      <c r="R33" s="299" t="s">
        <v>436</v>
      </c>
    </row>
    <row r="34" spans="2:18" ht="14.4" x14ac:dyDescent="0.3">
      <c r="B34" s="298" t="s">
        <v>287</v>
      </c>
      <c r="C34" s="298" t="s">
        <v>928</v>
      </c>
      <c r="D34" s="298" t="s">
        <v>1975</v>
      </c>
      <c r="E34" s="298" t="s">
        <v>1642</v>
      </c>
      <c r="F34" s="298" t="s">
        <v>432</v>
      </c>
      <c r="G34" s="298" t="s">
        <v>492</v>
      </c>
      <c r="H34" s="298" t="s">
        <v>1976</v>
      </c>
      <c r="I34" s="298"/>
      <c r="J34" s="299">
        <v>0.97609321149999995</v>
      </c>
      <c r="K34" s="299">
        <v>0.97609321149999995</v>
      </c>
      <c r="L34" s="299">
        <v>0.97609321149999995</v>
      </c>
      <c r="M34" s="300"/>
      <c r="N34" s="300" t="s">
        <v>434</v>
      </c>
      <c r="O34" s="299">
        <v>0.97609321149999995</v>
      </c>
      <c r="P34" s="300" t="s">
        <v>435</v>
      </c>
      <c r="Q34" s="301"/>
      <c r="R34" s="299" t="s">
        <v>436</v>
      </c>
    </row>
    <row r="35" spans="2:18" ht="14.4" x14ac:dyDescent="0.3">
      <c r="B35" s="298" t="s">
        <v>475</v>
      </c>
      <c r="C35" s="298" t="s">
        <v>925</v>
      </c>
      <c r="D35" s="298" t="s">
        <v>1975</v>
      </c>
      <c r="E35" s="298" t="s">
        <v>1825</v>
      </c>
      <c r="F35" s="298" t="s">
        <v>432</v>
      </c>
      <c r="G35" s="298" t="s">
        <v>590</v>
      </c>
      <c r="H35" s="298" t="s">
        <v>1976</v>
      </c>
      <c r="I35" s="298"/>
      <c r="J35" s="299">
        <v>0.7320699086000001</v>
      </c>
      <c r="K35" s="299">
        <v>0.7320699086000001</v>
      </c>
      <c r="L35" s="299">
        <v>0.7320699086000001</v>
      </c>
      <c r="M35" s="300"/>
      <c r="N35" s="300" t="s">
        <v>434</v>
      </c>
      <c r="O35" s="299">
        <v>0.7320699086000001</v>
      </c>
      <c r="P35" s="300" t="s">
        <v>435</v>
      </c>
      <c r="Q35" s="301"/>
      <c r="R35" s="299" t="s">
        <v>436</v>
      </c>
    </row>
    <row r="36" spans="2:18" ht="14.4" x14ac:dyDescent="0.3">
      <c r="B36" s="298" t="s">
        <v>475</v>
      </c>
      <c r="C36" s="298" t="s">
        <v>959</v>
      </c>
      <c r="D36" s="298" t="s">
        <v>1977</v>
      </c>
      <c r="E36" s="298" t="s">
        <v>1643</v>
      </c>
      <c r="F36" s="298" t="s">
        <v>432</v>
      </c>
      <c r="G36" s="298" t="s">
        <v>590</v>
      </c>
      <c r="H36" s="298" t="s">
        <v>1976</v>
      </c>
      <c r="I36" s="298"/>
      <c r="J36" s="299">
        <v>0.97609321149999995</v>
      </c>
      <c r="K36" s="299">
        <v>0.97609321149999995</v>
      </c>
      <c r="L36" s="299">
        <v>0.97609321149999995</v>
      </c>
      <c r="M36" s="300"/>
      <c r="N36" s="300" t="s">
        <v>434</v>
      </c>
      <c r="O36" s="299">
        <v>0.97609321149999995</v>
      </c>
      <c r="P36" s="300" t="s">
        <v>435</v>
      </c>
      <c r="Q36" s="301"/>
      <c r="R36" s="299" t="s">
        <v>436</v>
      </c>
    </row>
    <row r="37" spans="2:18" ht="14.4" x14ac:dyDescent="0.3">
      <c r="B37" s="298" t="s">
        <v>460</v>
      </c>
      <c r="C37" s="298" t="s">
        <v>930</v>
      </c>
      <c r="D37" s="298" t="s">
        <v>1975</v>
      </c>
      <c r="E37" s="298" t="s">
        <v>931</v>
      </c>
      <c r="F37" s="298" t="s">
        <v>432</v>
      </c>
      <c r="G37" s="298" t="s">
        <v>550</v>
      </c>
      <c r="H37" s="298" t="s">
        <v>1976</v>
      </c>
      <c r="I37" s="298" t="s">
        <v>1629</v>
      </c>
      <c r="J37" s="299">
        <v>0.97609321149999995</v>
      </c>
      <c r="K37" s="299">
        <v>0.97609321149999995</v>
      </c>
      <c r="L37" s="299">
        <v>0.97609321149999995</v>
      </c>
      <c r="M37" s="300"/>
      <c r="N37" s="300" t="s">
        <v>434</v>
      </c>
      <c r="O37" s="299">
        <v>0.97609321149999995</v>
      </c>
      <c r="P37" s="300" t="s">
        <v>435</v>
      </c>
      <c r="Q37" s="301"/>
      <c r="R37" s="299" t="s">
        <v>436</v>
      </c>
    </row>
    <row r="38" spans="2:18" ht="14.4" x14ac:dyDescent="0.3">
      <c r="B38" s="298" t="s">
        <v>445</v>
      </c>
      <c r="C38" s="298" t="s">
        <v>1980</v>
      </c>
      <c r="D38" s="298" t="s">
        <v>1977</v>
      </c>
      <c r="E38" s="298" t="s">
        <v>1644</v>
      </c>
      <c r="F38" s="298" t="s">
        <v>432</v>
      </c>
      <c r="G38" s="298" t="s">
        <v>471</v>
      </c>
      <c r="H38" s="298" t="s">
        <v>1976</v>
      </c>
      <c r="I38" s="298"/>
      <c r="J38" s="299">
        <v>0.97609321149999995</v>
      </c>
      <c r="K38" s="299">
        <v>0.97609321149999995</v>
      </c>
      <c r="L38" s="299">
        <v>0.97609321149999995</v>
      </c>
      <c r="M38" s="300"/>
      <c r="N38" s="300" t="s">
        <v>434</v>
      </c>
      <c r="O38" s="299">
        <v>0.97609321149999995</v>
      </c>
      <c r="P38" s="300" t="s">
        <v>435</v>
      </c>
      <c r="Q38" s="301"/>
      <c r="R38" s="299" t="s">
        <v>436</v>
      </c>
    </row>
    <row r="39" spans="2:18" ht="14.4" x14ac:dyDescent="0.3">
      <c r="B39" s="298" t="s">
        <v>431</v>
      </c>
      <c r="C39" s="298" t="s">
        <v>1981</v>
      </c>
      <c r="D39" s="298" t="s">
        <v>1977</v>
      </c>
      <c r="E39" s="298" t="s">
        <v>1733</v>
      </c>
      <c r="F39" s="298" t="s">
        <v>432</v>
      </c>
      <c r="G39" s="298" t="s">
        <v>433</v>
      </c>
      <c r="H39" s="298" t="s">
        <v>1976</v>
      </c>
      <c r="I39" s="298"/>
      <c r="J39" s="299">
        <v>0.38067635250000004</v>
      </c>
      <c r="K39" s="299">
        <v>0.38067635250000004</v>
      </c>
      <c r="L39" s="299">
        <v>0.38067635250000004</v>
      </c>
      <c r="M39" s="300"/>
      <c r="N39" s="300" t="s">
        <v>441</v>
      </c>
      <c r="O39" s="299">
        <v>0.38067635250000004</v>
      </c>
      <c r="P39" s="300" t="s">
        <v>435</v>
      </c>
      <c r="Q39" s="301"/>
      <c r="R39" s="299" t="s">
        <v>436</v>
      </c>
    </row>
    <row r="40" spans="2:18" ht="14.4" x14ac:dyDescent="0.3">
      <c r="B40" s="298" t="s">
        <v>470</v>
      </c>
      <c r="C40" s="298" t="s">
        <v>976</v>
      </c>
      <c r="D40" s="298" t="s">
        <v>1975</v>
      </c>
      <c r="E40" s="298" t="s">
        <v>1757</v>
      </c>
      <c r="F40" s="298" t="s">
        <v>432</v>
      </c>
      <c r="G40" s="298" t="s">
        <v>433</v>
      </c>
      <c r="H40" s="298" t="s">
        <v>1976</v>
      </c>
      <c r="I40" s="298"/>
      <c r="J40" s="299">
        <v>0.48804660570000002</v>
      </c>
      <c r="K40" s="299">
        <v>0.48804660570000002</v>
      </c>
      <c r="L40" s="299">
        <v>0.48804660570000002</v>
      </c>
      <c r="M40" s="300"/>
      <c r="N40" s="300" t="s">
        <v>441</v>
      </c>
      <c r="O40" s="299">
        <v>0.48804660570000002</v>
      </c>
      <c r="P40" s="300" t="s">
        <v>435</v>
      </c>
      <c r="Q40" s="301"/>
      <c r="R40" s="299" t="s">
        <v>436</v>
      </c>
    </row>
    <row r="41" spans="2:18" ht="14.4" x14ac:dyDescent="0.3">
      <c r="B41" s="298" t="s">
        <v>287</v>
      </c>
      <c r="C41" s="298" t="s">
        <v>1645</v>
      </c>
      <c r="D41" s="298" t="s">
        <v>1977</v>
      </c>
      <c r="E41" s="298" t="s">
        <v>935</v>
      </c>
      <c r="F41" s="298" t="s">
        <v>439</v>
      </c>
      <c r="G41" s="298" t="s">
        <v>433</v>
      </c>
      <c r="H41" s="298" t="s">
        <v>1976</v>
      </c>
      <c r="I41" s="298"/>
      <c r="J41" s="299">
        <v>0.97609321149999995</v>
      </c>
      <c r="K41" s="299">
        <v>0.97609321149999995</v>
      </c>
      <c r="L41" s="299">
        <v>0.97609321149999995</v>
      </c>
      <c r="M41" s="300"/>
      <c r="N41" s="300" t="s">
        <v>434</v>
      </c>
      <c r="O41" s="299">
        <v>0.97609321149999995</v>
      </c>
      <c r="P41" s="300" t="s">
        <v>435</v>
      </c>
      <c r="Q41" s="301"/>
      <c r="R41" s="299" t="s">
        <v>436</v>
      </c>
    </row>
    <row r="42" spans="2:18" ht="14.4" x14ac:dyDescent="0.3">
      <c r="B42" s="298" t="s">
        <v>463</v>
      </c>
      <c r="C42" s="298" t="s">
        <v>920</v>
      </c>
      <c r="D42" s="298" t="s">
        <v>1977</v>
      </c>
      <c r="E42" s="298" t="s">
        <v>1806</v>
      </c>
      <c r="F42" s="298" t="s">
        <v>432</v>
      </c>
      <c r="G42" s="298" t="s">
        <v>921</v>
      </c>
      <c r="H42" s="298" t="s">
        <v>1976</v>
      </c>
      <c r="I42" s="298"/>
      <c r="J42" s="299">
        <v>0.97609321149999995</v>
      </c>
      <c r="K42" s="299">
        <v>0.97609321149999995</v>
      </c>
      <c r="L42" s="299">
        <v>0.97609321149999995</v>
      </c>
      <c r="M42" s="300"/>
      <c r="N42" s="300" t="s">
        <v>434</v>
      </c>
      <c r="O42" s="299">
        <v>0.97609321149999995</v>
      </c>
      <c r="P42" s="300" t="s">
        <v>435</v>
      </c>
      <c r="Q42" s="301"/>
      <c r="R42" s="299" t="s">
        <v>436</v>
      </c>
    </row>
    <row r="43" spans="2:18" ht="14.4" x14ac:dyDescent="0.3">
      <c r="B43" s="298" t="s">
        <v>300</v>
      </c>
      <c r="C43" s="298" t="s">
        <v>934</v>
      </c>
      <c r="D43" s="298" t="s">
        <v>1975</v>
      </c>
      <c r="E43" s="298" t="s">
        <v>1646</v>
      </c>
      <c r="F43" s="298" t="s">
        <v>432</v>
      </c>
      <c r="G43" s="298" t="s">
        <v>1647</v>
      </c>
      <c r="H43" s="298" t="s">
        <v>1976</v>
      </c>
      <c r="I43" s="298"/>
      <c r="J43" s="299">
        <v>0.97611635379999995</v>
      </c>
      <c r="K43" s="299">
        <v>0.97611635379999995</v>
      </c>
      <c r="L43" s="299">
        <v>0.97611635379999995</v>
      </c>
      <c r="M43" s="300"/>
      <c r="N43" s="300" t="s">
        <v>434</v>
      </c>
      <c r="O43" s="299">
        <v>0.97611635379999995</v>
      </c>
      <c r="P43" s="300" t="s">
        <v>435</v>
      </c>
      <c r="Q43" s="301"/>
      <c r="R43" s="299" t="s">
        <v>436</v>
      </c>
    </row>
    <row r="44" spans="2:18" ht="14.4" x14ac:dyDescent="0.3">
      <c r="B44" s="298" t="s">
        <v>298</v>
      </c>
      <c r="C44" s="298" t="s">
        <v>932</v>
      </c>
      <c r="D44" s="298" t="s">
        <v>1975</v>
      </c>
      <c r="E44" s="298" t="s">
        <v>1648</v>
      </c>
      <c r="F44" s="298" t="s">
        <v>432</v>
      </c>
      <c r="G44" s="298" t="s">
        <v>1649</v>
      </c>
      <c r="H44" s="298" t="s">
        <v>1976</v>
      </c>
      <c r="I44" s="298"/>
      <c r="J44" s="299">
        <v>0.97609321149999995</v>
      </c>
      <c r="K44" s="299">
        <v>0.97609321149999995</v>
      </c>
      <c r="L44" s="299">
        <v>0.97609321149999995</v>
      </c>
      <c r="M44" s="300"/>
      <c r="N44" s="300" t="s">
        <v>434</v>
      </c>
      <c r="O44" s="299">
        <v>0.97609321149999995</v>
      </c>
      <c r="P44" s="300" t="s">
        <v>435</v>
      </c>
      <c r="Q44" s="301"/>
      <c r="R44" s="299" t="s">
        <v>436</v>
      </c>
    </row>
    <row r="45" spans="2:18" ht="14.4" x14ac:dyDescent="0.3">
      <c r="B45" s="298" t="s">
        <v>431</v>
      </c>
      <c r="C45" s="298" t="s">
        <v>1982</v>
      </c>
      <c r="D45" s="298" t="s">
        <v>1977</v>
      </c>
      <c r="E45" s="298" t="s">
        <v>1918</v>
      </c>
      <c r="F45" s="298" t="s">
        <v>432</v>
      </c>
      <c r="G45" s="298" t="s">
        <v>619</v>
      </c>
      <c r="H45" s="298" t="s">
        <v>1976</v>
      </c>
      <c r="I45" s="298"/>
      <c r="J45" s="299">
        <v>0.97609321149999995</v>
      </c>
      <c r="K45" s="299">
        <v>0.97609321149999995</v>
      </c>
      <c r="L45" s="299">
        <v>0.97609321149999995</v>
      </c>
      <c r="M45" s="300"/>
      <c r="N45" s="300" t="s">
        <v>434</v>
      </c>
      <c r="O45" s="299">
        <v>0.97609321149999995</v>
      </c>
      <c r="P45" s="300" t="s">
        <v>435</v>
      </c>
      <c r="Q45" s="301"/>
      <c r="R45" s="299" t="s">
        <v>436</v>
      </c>
    </row>
    <row r="46" spans="2:18" ht="14.4" x14ac:dyDescent="0.3">
      <c r="B46" s="298" t="s">
        <v>936</v>
      </c>
      <c r="C46" s="298" t="s">
        <v>1709</v>
      </c>
      <c r="D46" s="298" t="s">
        <v>1977</v>
      </c>
      <c r="E46" s="298" t="s">
        <v>1983</v>
      </c>
      <c r="F46" s="298" t="s">
        <v>432</v>
      </c>
      <c r="G46" s="298" t="s">
        <v>471</v>
      </c>
      <c r="H46" s="298" t="s">
        <v>1976</v>
      </c>
      <c r="I46" s="298"/>
      <c r="J46" s="299">
        <v>0.97609321149999995</v>
      </c>
      <c r="K46" s="299">
        <v>0.97609321149999995</v>
      </c>
      <c r="L46" s="299">
        <v>0.97609321149999995</v>
      </c>
      <c r="M46" s="300"/>
      <c r="N46" s="300" t="s">
        <v>434</v>
      </c>
      <c r="O46" s="299">
        <v>0.97609321149999995</v>
      </c>
      <c r="P46" s="300" t="s">
        <v>435</v>
      </c>
      <c r="Q46" s="301"/>
      <c r="R46" s="299" t="s">
        <v>436</v>
      </c>
    </row>
    <row r="47" spans="2:18" ht="14.4" x14ac:dyDescent="0.3">
      <c r="B47" s="298" t="s">
        <v>299</v>
      </c>
      <c r="C47" s="298" t="s">
        <v>964</v>
      </c>
      <c r="D47" s="298" t="s">
        <v>1975</v>
      </c>
      <c r="E47" s="298" t="s">
        <v>1622</v>
      </c>
      <c r="F47" s="298" t="s">
        <v>432</v>
      </c>
      <c r="G47" s="298" t="s">
        <v>1101</v>
      </c>
      <c r="H47" s="298" t="s">
        <v>1976</v>
      </c>
      <c r="I47" s="298"/>
      <c r="J47" s="299">
        <v>0.97609321149999995</v>
      </c>
      <c r="K47" s="299">
        <v>0.97609321149999995</v>
      </c>
      <c r="L47" s="299">
        <v>0.97609321149999995</v>
      </c>
      <c r="M47" s="300"/>
      <c r="N47" s="300" t="s">
        <v>434</v>
      </c>
      <c r="O47" s="299">
        <v>0.97609321149999995</v>
      </c>
      <c r="P47" s="300" t="s">
        <v>435</v>
      </c>
      <c r="Q47" s="301"/>
      <c r="R47" s="299" t="s">
        <v>436</v>
      </c>
    </row>
    <row r="48" spans="2:18" ht="14.4" x14ac:dyDescent="0.3">
      <c r="B48" s="298" t="s">
        <v>465</v>
      </c>
      <c r="C48" s="298" t="s">
        <v>963</v>
      </c>
      <c r="D48" s="298" t="s">
        <v>1977</v>
      </c>
      <c r="E48" s="298" t="s">
        <v>1624</v>
      </c>
      <c r="F48" s="298" t="s">
        <v>432</v>
      </c>
      <c r="G48" s="298" t="s">
        <v>466</v>
      </c>
      <c r="H48" s="298" t="s">
        <v>1976</v>
      </c>
      <c r="I48" s="298"/>
      <c r="J48" s="299">
        <v>0.97609321149999995</v>
      </c>
      <c r="K48" s="299">
        <v>0.97609321149999995</v>
      </c>
      <c r="L48" s="299">
        <v>0.97609321149999995</v>
      </c>
      <c r="M48" s="300"/>
      <c r="N48" s="300" t="s">
        <v>434</v>
      </c>
      <c r="O48" s="299">
        <v>0.97609321149999995</v>
      </c>
      <c r="P48" s="300" t="s">
        <v>435</v>
      </c>
      <c r="Q48" s="301"/>
      <c r="R48" s="299" t="s">
        <v>436</v>
      </c>
    </row>
    <row r="49" spans="2:18" ht="14.4" x14ac:dyDescent="0.3">
      <c r="B49" s="298" t="s">
        <v>445</v>
      </c>
      <c r="C49" s="298" t="s">
        <v>960</v>
      </c>
      <c r="D49" s="298" t="s">
        <v>1975</v>
      </c>
      <c r="E49" s="298" t="s">
        <v>1762</v>
      </c>
      <c r="F49" s="298" t="s">
        <v>432</v>
      </c>
      <c r="G49" s="298" t="s">
        <v>471</v>
      </c>
      <c r="H49" s="298" t="s">
        <v>1976</v>
      </c>
      <c r="I49" s="298"/>
      <c r="J49" s="299">
        <v>0.97609321149999995</v>
      </c>
      <c r="K49" s="299">
        <v>0.97609321149999995</v>
      </c>
      <c r="L49" s="299">
        <v>0.97609321149999995</v>
      </c>
      <c r="M49" s="300"/>
      <c r="N49" s="300" t="s">
        <v>434</v>
      </c>
      <c r="O49" s="299">
        <v>0.97609321149999995</v>
      </c>
      <c r="P49" s="300" t="s">
        <v>435</v>
      </c>
      <c r="Q49" s="301"/>
      <c r="R49" s="299" t="s">
        <v>436</v>
      </c>
    </row>
    <row r="50" spans="2:18" ht="14.4" x14ac:dyDescent="0.3">
      <c r="B50" s="298" t="s">
        <v>431</v>
      </c>
      <c r="C50" s="298" t="s">
        <v>1984</v>
      </c>
      <c r="D50" s="298" t="s">
        <v>1977</v>
      </c>
      <c r="E50" s="298" t="s">
        <v>1856</v>
      </c>
      <c r="F50" s="298" t="s">
        <v>432</v>
      </c>
      <c r="G50" s="298" t="s">
        <v>619</v>
      </c>
      <c r="H50" s="298" t="s">
        <v>1976</v>
      </c>
      <c r="I50" s="298"/>
      <c r="J50" s="299">
        <v>0.97609321149999995</v>
      </c>
      <c r="K50" s="299">
        <v>0.97609321149999995</v>
      </c>
      <c r="L50" s="299">
        <v>0.97609321149999995</v>
      </c>
      <c r="M50" s="300"/>
      <c r="N50" s="300" t="s">
        <v>434</v>
      </c>
      <c r="O50" s="299">
        <v>0.97609321149999995</v>
      </c>
      <c r="P50" s="300" t="s">
        <v>435</v>
      </c>
      <c r="Q50" s="301"/>
      <c r="R50" s="299" t="s">
        <v>436</v>
      </c>
    </row>
    <row r="51" spans="2:18" ht="14.4" x14ac:dyDescent="0.3">
      <c r="B51" s="298" t="s">
        <v>465</v>
      </c>
      <c r="C51" s="298" t="s">
        <v>1689</v>
      </c>
      <c r="D51" s="298" t="s">
        <v>1975</v>
      </c>
      <c r="E51" s="298" t="s">
        <v>1690</v>
      </c>
      <c r="F51" s="298" t="s">
        <v>574</v>
      </c>
      <c r="G51" s="298" t="s">
        <v>451</v>
      </c>
      <c r="H51" s="298" t="s">
        <v>1976</v>
      </c>
      <c r="I51" s="298" t="s">
        <v>467</v>
      </c>
      <c r="J51" s="299">
        <v>1</v>
      </c>
      <c r="K51" s="299">
        <v>1</v>
      </c>
      <c r="L51" s="299">
        <v>1</v>
      </c>
      <c r="M51" s="300"/>
      <c r="N51" s="300" t="s">
        <v>434</v>
      </c>
      <c r="O51" s="299">
        <v>1</v>
      </c>
      <c r="P51" s="300" t="s">
        <v>435</v>
      </c>
      <c r="Q51" s="301"/>
      <c r="R51" s="299" t="s">
        <v>443</v>
      </c>
    </row>
    <row r="52" spans="2:18" ht="14.4" x14ac:dyDescent="0.3">
      <c r="B52" s="298" t="s">
        <v>287</v>
      </c>
      <c r="C52" s="298" t="s">
        <v>1049</v>
      </c>
      <c r="D52" s="298" t="s">
        <v>1975</v>
      </c>
      <c r="E52" s="298" t="s">
        <v>1050</v>
      </c>
      <c r="F52" s="298" t="s">
        <v>545</v>
      </c>
      <c r="G52" s="298" t="s">
        <v>466</v>
      </c>
      <c r="H52" s="298" t="s">
        <v>1976</v>
      </c>
      <c r="I52" s="298" t="s">
        <v>644</v>
      </c>
      <c r="J52" s="299">
        <v>0.99983287659999998</v>
      </c>
      <c r="K52" s="299">
        <v>0.99983287659999998</v>
      </c>
      <c r="L52" s="299">
        <v>0.99983287659999998</v>
      </c>
      <c r="M52" s="300"/>
      <c r="N52" s="300" t="s">
        <v>434</v>
      </c>
      <c r="O52" s="299">
        <v>0.99983287659999998</v>
      </c>
      <c r="P52" s="300" t="s">
        <v>435</v>
      </c>
      <c r="Q52" s="301"/>
      <c r="R52" s="299" t="s">
        <v>443</v>
      </c>
    </row>
    <row r="53" spans="2:18" ht="14.4" x14ac:dyDescent="0.3">
      <c r="B53" s="298" t="s">
        <v>547</v>
      </c>
      <c r="C53" s="298" t="s">
        <v>1546</v>
      </c>
      <c r="D53" s="298" t="s">
        <v>1977</v>
      </c>
      <c r="E53" s="298" t="s">
        <v>1547</v>
      </c>
      <c r="F53" s="298" t="s">
        <v>495</v>
      </c>
      <c r="G53" s="298" t="s">
        <v>550</v>
      </c>
      <c r="H53" s="298" t="s">
        <v>1976</v>
      </c>
      <c r="I53" s="298" t="s">
        <v>1548</v>
      </c>
      <c r="J53" s="299">
        <v>0.99999978870000006</v>
      </c>
      <c r="K53" s="299">
        <v>0.99999978870000006</v>
      </c>
      <c r="L53" s="299">
        <v>0.99999978870000006</v>
      </c>
      <c r="M53" s="300"/>
      <c r="N53" s="300" t="s">
        <v>434</v>
      </c>
      <c r="O53" s="299">
        <v>0.99999978870000006</v>
      </c>
      <c r="P53" s="300" t="s">
        <v>435</v>
      </c>
      <c r="Q53" s="301"/>
      <c r="R53" s="299" t="s">
        <v>443</v>
      </c>
    </row>
    <row r="54" spans="2:18" ht="14.4" x14ac:dyDescent="0.3">
      <c r="B54" s="298" t="s">
        <v>445</v>
      </c>
      <c r="C54" s="298" t="s">
        <v>1523</v>
      </c>
      <c r="D54" s="298" t="s">
        <v>1975</v>
      </c>
      <c r="E54" s="298" t="s">
        <v>1524</v>
      </c>
      <c r="F54" s="298" t="s">
        <v>608</v>
      </c>
      <c r="G54" s="298" t="s">
        <v>1696</v>
      </c>
      <c r="H54" s="298" t="s">
        <v>1976</v>
      </c>
      <c r="I54" s="298" t="s">
        <v>489</v>
      </c>
      <c r="J54" s="299">
        <v>1</v>
      </c>
      <c r="K54" s="299">
        <v>1</v>
      </c>
      <c r="L54" s="299">
        <v>1</v>
      </c>
      <c r="M54" s="300"/>
      <c r="N54" s="300" t="s">
        <v>434</v>
      </c>
      <c r="O54" s="299">
        <v>1</v>
      </c>
      <c r="P54" s="300" t="s">
        <v>435</v>
      </c>
      <c r="Q54" s="301"/>
      <c r="R54" s="299" t="s">
        <v>443</v>
      </c>
    </row>
    <row r="55" spans="2:18" ht="14.4" x14ac:dyDescent="0.3">
      <c r="B55" s="298" t="s">
        <v>299</v>
      </c>
      <c r="C55" s="298" t="s">
        <v>1068</v>
      </c>
      <c r="D55" s="298" t="s">
        <v>1975</v>
      </c>
      <c r="E55" s="298" t="s">
        <v>1693</v>
      </c>
      <c r="F55" s="298" t="s">
        <v>608</v>
      </c>
      <c r="G55" s="298" t="s">
        <v>1101</v>
      </c>
      <c r="H55" s="298" t="s">
        <v>1976</v>
      </c>
      <c r="I55" s="298" t="s">
        <v>479</v>
      </c>
      <c r="J55" s="299">
        <v>0.9869616511</v>
      </c>
      <c r="K55" s="299">
        <v>0.9869616511</v>
      </c>
      <c r="L55" s="299">
        <v>0.9869616511</v>
      </c>
      <c r="M55" s="300"/>
      <c r="N55" s="300" t="s">
        <v>434</v>
      </c>
      <c r="O55" s="299">
        <v>0.9869616511</v>
      </c>
      <c r="P55" s="300" t="s">
        <v>435</v>
      </c>
      <c r="Q55" s="301"/>
      <c r="R55" s="299" t="s">
        <v>443</v>
      </c>
    </row>
    <row r="56" spans="2:18" ht="14.4" x14ac:dyDescent="0.3">
      <c r="B56" s="298" t="s">
        <v>1467</v>
      </c>
      <c r="C56" s="298" t="s">
        <v>1468</v>
      </c>
      <c r="D56" s="298" t="s">
        <v>1977</v>
      </c>
      <c r="E56" s="298" t="s">
        <v>1469</v>
      </c>
      <c r="F56" s="298" t="s">
        <v>608</v>
      </c>
      <c r="G56" s="298" t="s">
        <v>619</v>
      </c>
      <c r="H56" s="298" t="s">
        <v>1976</v>
      </c>
      <c r="I56" s="298" t="s">
        <v>1678</v>
      </c>
      <c r="J56" s="299">
        <v>0.49</v>
      </c>
      <c r="K56" s="299">
        <v>0.49</v>
      </c>
      <c r="L56" s="299">
        <v>0.49</v>
      </c>
      <c r="M56" s="300"/>
      <c r="N56" s="300" t="s">
        <v>441</v>
      </c>
      <c r="O56" s="299">
        <v>0.49</v>
      </c>
      <c r="P56" s="300" t="s">
        <v>435</v>
      </c>
      <c r="Q56" s="301"/>
      <c r="R56" s="299" t="s">
        <v>482</v>
      </c>
    </row>
    <row r="57" spans="2:18" ht="14.4" x14ac:dyDescent="0.3">
      <c r="B57" s="298" t="s">
        <v>290</v>
      </c>
      <c r="C57" s="298" t="s">
        <v>573</v>
      </c>
      <c r="D57" s="298" t="s">
        <v>1975</v>
      </c>
      <c r="E57" s="298" t="s">
        <v>1593</v>
      </c>
      <c r="F57" s="298" t="s">
        <v>574</v>
      </c>
      <c r="G57" s="298" t="s">
        <v>550</v>
      </c>
      <c r="H57" s="298" t="s">
        <v>1976</v>
      </c>
      <c r="I57" s="298" t="s">
        <v>570</v>
      </c>
      <c r="J57" s="299">
        <v>1</v>
      </c>
      <c r="K57" s="299">
        <v>1</v>
      </c>
      <c r="L57" s="299">
        <v>1</v>
      </c>
      <c r="M57" s="300"/>
      <c r="N57" s="300" t="s">
        <v>434</v>
      </c>
      <c r="O57" s="299">
        <v>1</v>
      </c>
      <c r="P57" s="300" t="s">
        <v>435</v>
      </c>
      <c r="Q57" s="301"/>
      <c r="R57" s="299" t="s">
        <v>443</v>
      </c>
    </row>
    <row r="58" spans="2:18" ht="14.4" x14ac:dyDescent="0.3">
      <c r="B58" s="298" t="s">
        <v>445</v>
      </c>
      <c r="C58" s="298" t="s">
        <v>496</v>
      </c>
      <c r="D58" s="298" t="s">
        <v>1975</v>
      </c>
      <c r="E58" s="298" t="s">
        <v>1985</v>
      </c>
      <c r="F58" s="298" t="s">
        <v>432</v>
      </c>
      <c r="G58" s="298" t="s">
        <v>471</v>
      </c>
      <c r="H58" s="298" t="s">
        <v>1976</v>
      </c>
      <c r="I58" s="298" t="s">
        <v>489</v>
      </c>
      <c r="J58" s="299">
        <v>1</v>
      </c>
      <c r="K58" s="299">
        <v>1</v>
      </c>
      <c r="L58" s="299">
        <v>1</v>
      </c>
      <c r="M58" s="300"/>
      <c r="N58" s="300" t="s">
        <v>434</v>
      </c>
      <c r="O58" s="299">
        <v>1</v>
      </c>
      <c r="P58" s="300" t="s">
        <v>435</v>
      </c>
      <c r="Q58" s="301"/>
      <c r="R58" s="299" t="s">
        <v>436</v>
      </c>
    </row>
    <row r="59" spans="2:18" ht="14.4" x14ac:dyDescent="0.3">
      <c r="B59" s="298" t="s">
        <v>460</v>
      </c>
      <c r="C59" s="298" t="s">
        <v>626</v>
      </c>
      <c r="D59" s="298" t="s">
        <v>1975</v>
      </c>
      <c r="E59" s="298" t="s">
        <v>1707</v>
      </c>
      <c r="F59" s="298" t="s">
        <v>432</v>
      </c>
      <c r="G59" s="298" t="s">
        <v>550</v>
      </c>
      <c r="H59" s="298" t="s">
        <v>1976</v>
      </c>
      <c r="I59" s="298" t="s">
        <v>627</v>
      </c>
      <c r="J59" s="299">
        <v>0.99765647400000002</v>
      </c>
      <c r="K59" s="299">
        <v>0.99765647400000002</v>
      </c>
      <c r="L59" s="299">
        <v>0.99765647400000002</v>
      </c>
      <c r="M59" s="300"/>
      <c r="N59" s="300" t="s">
        <v>434</v>
      </c>
      <c r="O59" s="299">
        <v>0.99765647400000002</v>
      </c>
      <c r="P59" s="300" t="s">
        <v>435</v>
      </c>
      <c r="Q59" s="301"/>
      <c r="R59" s="299" t="s">
        <v>436</v>
      </c>
    </row>
    <row r="60" spans="2:18" ht="14.4" x14ac:dyDescent="0.3">
      <c r="B60" s="298" t="s">
        <v>445</v>
      </c>
      <c r="C60" s="298" t="s">
        <v>1986</v>
      </c>
      <c r="D60" s="298" t="s">
        <v>1977</v>
      </c>
      <c r="E60" s="298" t="s">
        <v>1930</v>
      </c>
      <c r="F60" s="298" t="s">
        <v>529</v>
      </c>
      <c r="G60" s="298" t="s">
        <v>1696</v>
      </c>
      <c r="H60" s="298" t="s">
        <v>1976</v>
      </c>
      <c r="I60" s="298"/>
      <c r="J60" s="299">
        <v>1</v>
      </c>
      <c r="K60" s="299">
        <v>1</v>
      </c>
      <c r="L60" s="299">
        <v>1</v>
      </c>
      <c r="M60" s="300"/>
      <c r="N60" s="300" t="s">
        <v>434</v>
      </c>
      <c r="O60" s="299">
        <v>1</v>
      </c>
      <c r="P60" s="300" t="s">
        <v>435</v>
      </c>
      <c r="Q60" s="301"/>
      <c r="R60" s="299" t="s">
        <v>443</v>
      </c>
    </row>
    <row r="61" spans="2:18" ht="14.4" x14ac:dyDescent="0.3">
      <c r="B61" s="298" t="s">
        <v>290</v>
      </c>
      <c r="C61" s="298" t="s">
        <v>576</v>
      </c>
      <c r="D61" s="298" t="s">
        <v>1975</v>
      </c>
      <c r="E61" s="298" t="s">
        <v>1595</v>
      </c>
      <c r="F61" s="298" t="s">
        <v>574</v>
      </c>
      <c r="G61" s="298" t="s">
        <v>550</v>
      </c>
      <c r="H61" s="298" t="s">
        <v>1976</v>
      </c>
      <c r="I61" s="298" t="s">
        <v>570</v>
      </c>
      <c r="J61" s="299">
        <v>1</v>
      </c>
      <c r="K61" s="299">
        <v>1</v>
      </c>
      <c r="L61" s="299">
        <v>1</v>
      </c>
      <c r="M61" s="300"/>
      <c r="N61" s="300" t="s">
        <v>434</v>
      </c>
      <c r="O61" s="299">
        <v>1</v>
      </c>
      <c r="P61" s="300" t="s">
        <v>435</v>
      </c>
      <c r="Q61" s="301"/>
      <c r="R61" s="299" t="s">
        <v>443</v>
      </c>
    </row>
    <row r="62" spans="2:18" ht="14.4" x14ac:dyDescent="0.3">
      <c r="B62" s="298" t="s">
        <v>460</v>
      </c>
      <c r="C62" s="298" t="s">
        <v>1987</v>
      </c>
      <c r="D62" s="298" t="s">
        <v>1975</v>
      </c>
      <c r="E62" s="298" t="s">
        <v>1988</v>
      </c>
      <c r="F62" s="298" t="s">
        <v>600</v>
      </c>
      <c r="G62" s="298" t="s">
        <v>550</v>
      </c>
      <c r="H62" s="298" t="s">
        <v>1976</v>
      </c>
      <c r="I62" s="298" t="s">
        <v>546</v>
      </c>
      <c r="J62" s="299">
        <v>0.99999615379999995</v>
      </c>
      <c r="K62" s="299">
        <v>0.99999615379999995</v>
      </c>
      <c r="L62" s="299">
        <v>0.99999615379999995</v>
      </c>
      <c r="M62" s="300"/>
      <c r="N62" s="300" t="s">
        <v>434</v>
      </c>
      <c r="O62" s="299">
        <v>0.99999615379999995</v>
      </c>
      <c r="P62" s="300" t="s">
        <v>435</v>
      </c>
      <c r="Q62" s="301"/>
      <c r="R62" s="299" t="s">
        <v>436</v>
      </c>
    </row>
    <row r="63" spans="2:18" ht="14.4" x14ac:dyDescent="0.3">
      <c r="B63" s="298" t="s">
        <v>465</v>
      </c>
      <c r="C63" s="298" t="s">
        <v>1088</v>
      </c>
      <c r="D63" s="298" t="s">
        <v>1977</v>
      </c>
      <c r="E63" s="298" t="s">
        <v>1691</v>
      </c>
      <c r="F63" s="298" t="s">
        <v>495</v>
      </c>
      <c r="G63" s="298" t="s">
        <v>451</v>
      </c>
      <c r="H63" s="298" t="s">
        <v>1976</v>
      </c>
      <c r="I63" s="298"/>
      <c r="J63" s="299">
        <v>1</v>
      </c>
      <c r="K63" s="299">
        <v>1</v>
      </c>
      <c r="L63" s="299">
        <v>1</v>
      </c>
      <c r="M63" s="300"/>
      <c r="N63" s="300" t="s">
        <v>434</v>
      </c>
      <c r="O63" s="299">
        <v>1</v>
      </c>
      <c r="P63" s="300" t="s">
        <v>435</v>
      </c>
      <c r="Q63" s="301"/>
      <c r="R63" s="299" t="s">
        <v>443</v>
      </c>
    </row>
    <row r="64" spans="2:18" ht="14.4" x14ac:dyDescent="0.3">
      <c r="B64" s="298" t="s">
        <v>460</v>
      </c>
      <c r="C64" s="298" t="s">
        <v>937</v>
      </c>
      <c r="D64" s="298" t="s">
        <v>1975</v>
      </c>
      <c r="E64" s="298" t="s">
        <v>1626</v>
      </c>
      <c r="F64" s="298" t="s">
        <v>432</v>
      </c>
      <c r="G64" s="298" t="s">
        <v>550</v>
      </c>
      <c r="H64" s="298" t="s">
        <v>1976</v>
      </c>
      <c r="I64" s="298" t="s">
        <v>627</v>
      </c>
      <c r="J64" s="299">
        <v>0.97609321149999995</v>
      </c>
      <c r="K64" s="299">
        <v>0.97609321149999995</v>
      </c>
      <c r="L64" s="299">
        <v>0.97609321149999995</v>
      </c>
      <c r="M64" s="300"/>
      <c r="N64" s="300" t="s">
        <v>434</v>
      </c>
      <c r="O64" s="299">
        <v>0.97609321149999995</v>
      </c>
      <c r="P64" s="300" t="s">
        <v>435</v>
      </c>
      <c r="Q64" s="301"/>
      <c r="R64" s="299" t="s">
        <v>436</v>
      </c>
    </row>
    <row r="65" spans="2:18" ht="14.4" x14ac:dyDescent="0.3">
      <c r="B65" s="298" t="s">
        <v>437</v>
      </c>
      <c r="C65" s="298" t="s">
        <v>1093</v>
      </c>
      <c r="D65" s="298" t="s">
        <v>1975</v>
      </c>
      <c r="E65" s="298" t="s">
        <v>1094</v>
      </c>
      <c r="F65" s="298" t="s">
        <v>545</v>
      </c>
      <c r="G65" s="298" t="s">
        <v>550</v>
      </c>
      <c r="H65" s="298" t="s">
        <v>1976</v>
      </c>
      <c r="I65" s="298" t="s">
        <v>1095</v>
      </c>
      <c r="J65" s="299">
        <v>1</v>
      </c>
      <c r="K65" s="299">
        <v>1</v>
      </c>
      <c r="L65" s="299">
        <v>1</v>
      </c>
      <c r="M65" s="300"/>
      <c r="N65" s="300" t="s">
        <v>434</v>
      </c>
      <c r="O65" s="299">
        <v>1</v>
      </c>
      <c r="P65" s="300" t="s">
        <v>435</v>
      </c>
      <c r="Q65" s="301"/>
      <c r="R65" s="299" t="s">
        <v>443</v>
      </c>
    </row>
    <row r="66" spans="2:18" ht="14.4" x14ac:dyDescent="0.3">
      <c r="B66" s="298" t="s">
        <v>437</v>
      </c>
      <c r="C66" s="298" t="s">
        <v>1096</v>
      </c>
      <c r="D66" s="298" t="s">
        <v>1975</v>
      </c>
      <c r="E66" s="298" t="s">
        <v>1097</v>
      </c>
      <c r="F66" s="298" t="s">
        <v>608</v>
      </c>
      <c r="G66" s="298" t="s">
        <v>550</v>
      </c>
      <c r="H66" s="298" t="s">
        <v>1976</v>
      </c>
      <c r="I66" s="298" t="s">
        <v>1095</v>
      </c>
      <c r="J66" s="299">
        <v>1</v>
      </c>
      <c r="K66" s="299">
        <v>1</v>
      </c>
      <c r="L66" s="299">
        <v>1</v>
      </c>
      <c r="M66" s="300"/>
      <c r="N66" s="300" t="s">
        <v>434</v>
      </c>
      <c r="O66" s="299">
        <v>1</v>
      </c>
      <c r="P66" s="300" t="s">
        <v>435</v>
      </c>
      <c r="Q66" s="301"/>
      <c r="R66" s="299" t="s">
        <v>443</v>
      </c>
    </row>
    <row r="67" spans="2:18" ht="14.4" x14ac:dyDescent="0.3">
      <c r="B67" s="298" t="s">
        <v>437</v>
      </c>
      <c r="C67" s="298" t="s">
        <v>1826</v>
      </c>
      <c r="D67" s="298" t="s">
        <v>1975</v>
      </c>
      <c r="E67" s="298" t="s">
        <v>1827</v>
      </c>
      <c r="F67" s="298" t="s">
        <v>608</v>
      </c>
      <c r="G67" s="298" t="s">
        <v>550</v>
      </c>
      <c r="H67" s="298" t="s">
        <v>1976</v>
      </c>
      <c r="I67" s="298" t="s">
        <v>1095</v>
      </c>
      <c r="J67" s="299">
        <v>0.99789619480000002</v>
      </c>
      <c r="K67" s="299">
        <v>0.99789619480000002</v>
      </c>
      <c r="L67" s="299">
        <v>0.99789619480000002</v>
      </c>
      <c r="M67" s="300"/>
      <c r="N67" s="300" t="s">
        <v>434</v>
      </c>
      <c r="O67" s="299">
        <v>0.99789619480000002</v>
      </c>
      <c r="P67" s="300" t="s">
        <v>435</v>
      </c>
      <c r="Q67" s="301"/>
      <c r="R67" s="299" t="s">
        <v>443</v>
      </c>
    </row>
    <row r="68" spans="2:18" ht="14.4" x14ac:dyDescent="0.3">
      <c r="B68" s="298" t="s">
        <v>460</v>
      </c>
      <c r="C68" s="298" t="s">
        <v>1151</v>
      </c>
      <c r="D68" s="298" t="s">
        <v>1975</v>
      </c>
      <c r="E68" s="298" t="s">
        <v>1574</v>
      </c>
      <c r="F68" s="298" t="s">
        <v>495</v>
      </c>
      <c r="G68" s="298" t="s">
        <v>550</v>
      </c>
      <c r="H68" s="298" t="s">
        <v>1976</v>
      </c>
      <c r="I68" s="298" t="s">
        <v>546</v>
      </c>
      <c r="J68" s="299">
        <v>1</v>
      </c>
      <c r="K68" s="299">
        <v>1</v>
      </c>
      <c r="L68" s="299">
        <v>1</v>
      </c>
      <c r="M68" s="300"/>
      <c r="N68" s="300" t="s">
        <v>434</v>
      </c>
      <c r="O68" s="299">
        <v>1</v>
      </c>
      <c r="P68" s="300" t="s">
        <v>435</v>
      </c>
      <c r="Q68" s="301"/>
      <c r="R68" s="299" t="s">
        <v>443</v>
      </c>
    </row>
    <row r="69" spans="2:18" ht="14.4" x14ac:dyDescent="0.3">
      <c r="B69" s="298" t="s">
        <v>460</v>
      </c>
      <c r="C69" s="298" t="s">
        <v>1146</v>
      </c>
      <c r="D69" s="298" t="s">
        <v>1975</v>
      </c>
      <c r="E69" s="298" t="s">
        <v>1147</v>
      </c>
      <c r="F69" s="298" t="s">
        <v>495</v>
      </c>
      <c r="G69" s="298" t="s">
        <v>1650</v>
      </c>
      <c r="H69" s="298" t="s">
        <v>1976</v>
      </c>
      <c r="I69" s="298"/>
      <c r="J69" s="299">
        <v>1</v>
      </c>
      <c r="K69" s="299">
        <v>1</v>
      </c>
      <c r="L69" s="299">
        <v>1</v>
      </c>
      <c r="M69" s="300"/>
      <c r="N69" s="300" t="s">
        <v>434</v>
      </c>
      <c r="O69" s="299">
        <v>1</v>
      </c>
      <c r="P69" s="300" t="s">
        <v>435</v>
      </c>
      <c r="Q69" s="301"/>
      <c r="R69" s="299" t="s">
        <v>443</v>
      </c>
    </row>
    <row r="70" spans="2:18" ht="14.4" x14ac:dyDescent="0.3">
      <c r="B70" s="298" t="s">
        <v>450</v>
      </c>
      <c r="C70" s="298" t="s">
        <v>1703</v>
      </c>
      <c r="D70" s="298" t="s">
        <v>1975</v>
      </c>
      <c r="E70" s="298" t="s">
        <v>1148</v>
      </c>
      <c r="F70" s="298" t="s">
        <v>529</v>
      </c>
      <c r="G70" s="298" t="s">
        <v>451</v>
      </c>
      <c r="H70" s="298" t="s">
        <v>1976</v>
      </c>
      <c r="I70" s="298"/>
      <c r="J70" s="299">
        <v>0.99999753709999994</v>
      </c>
      <c r="K70" s="299">
        <v>0.99999753709999994</v>
      </c>
      <c r="L70" s="299">
        <v>0.99999753709999994</v>
      </c>
      <c r="M70" s="300"/>
      <c r="N70" s="300" t="s">
        <v>434</v>
      </c>
      <c r="O70" s="299">
        <v>0.99999753709999994</v>
      </c>
      <c r="P70" s="300" t="s">
        <v>435</v>
      </c>
      <c r="Q70" s="301"/>
      <c r="R70" s="299" t="s">
        <v>443</v>
      </c>
    </row>
    <row r="71" spans="2:18" ht="14.4" x14ac:dyDescent="0.3">
      <c r="B71" s="298" t="s">
        <v>460</v>
      </c>
      <c r="C71" s="298" t="s">
        <v>1149</v>
      </c>
      <c r="D71" s="298" t="s">
        <v>1975</v>
      </c>
      <c r="E71" s="298" t="s">
        <v>1150</v>
      </c>
      <c r="F71" s="298" t="s">
        <v>495</v>
      </c>
      <c r="G71" s="298" t="s">
        <v>550</v>
      </c>
      <c r="H71" s="298" t="s">
        <v>1976</v>
      </c>
      <c r="I71" s="298"/>
      <c r="J71" s="299">
        <v>0.99999986789999995</v>
      </c>
      <c r="K71" s="299">
        <v>0.99999986789999995</v>
      </c>
      <c r="L71" s="299">
        <v>0.99999986789999995</v>
      </c>
      <c r="M71" s="300"/>
      <c r="N71" s="300" t="s">
        <v>434</v>
      </c>
      <c r="O71" s="299">
        <v>0.99999986789999995</v>
      </c>
      <c r="P71" s="300" t="s">
        <v>435</v>
      </c>
      <c r="Q71" s="301"/>
      <c r="R71" s="299" t="s">
        <v>443</v>
      </c>
    </row>
    <row r="72" spans="2:18" ht="14.4" x14ac:dyDescent="0.3">
      <c r="B72" s="298" t="s">
        <v>460</v>
      </c>
      <c r="C72" s="298" t="s">
        <v>567</v>
      </c>
      <c r="D72" s="298" t="s">
        <v>1975</v>
      </c>
      <c r="E72" s="298" t="s">
        <v>568</v>
      </c>
      <c r="F72" s="298" t="s">
        <v>432</v>
      </c>
      <c r="G72" s="298" t="s">
        <v>550</v>
      </c>
      <c r="H72" s="298" t="s">
        <v>1976</v>
      </c>
      <c r="I72" s="298" t="s">
        <v>546</v>
      </c>
      <c r="J72" s="299">
        <v>0.64925551659999992</v>
      </c>
      <c r="K72" s="299">
        <v>0.64925551659999992</v>
      </c>
      <c r="L72" s="299">
        <v>0.64925551659999992</v>
      </c>
      <c r="M72" s="300"/>
      <c r="N72" s="300" t="s">
        <v>434</v>
      </c>
      <c r="O72" s="299">
        <v>0.64925551659999992</v>
      </c>
      <c r="P72" s="300" t="s">
        <v>435</v>
      </c>
      <c r="Q72" s="301"/>
      <c r="R72" s="299" t="s">
        <v>436</v>
      </c>
    </row>
    <row r="73" spans="2:18" ht="14.4" x14ac:dyDescent="0.3">
      <c r="B73" s="298" t="s">
        <v>460</v>
      </c>
      <c r="C73" s="298" t="s">
        <v>1934</v>
      </c>
      <c r="D73" s="298" t="s">
        <v>1975</v>
      </c>
      <c r="E73" s="298" t="s">
        <v>1935</v>
      </c>
      <c r="F73" s="298" t="s">
        <v>432</v>
      </c>
      <c r="G73" s="298" t="s">
        <v>550</v>
      </c>
      <c r="H73" s="298" t="s">
        <v>1976</v>
      </c>
      <c r="I73" s="298" t="s">
        <v>546</v>
      </c>
      <c r="J73" s="299">
        <v>0.99885114500000005</v>
      </c>
      <c r="K73" s="299">
        <v>0.99885114500000005</v>
      </c>
      <c r="L73" s="299">
        <v>0.99885114500000005</v>
      </c>
      <c r="M73" s="300"/>
      <c r="N73" s="300" t="s">
        <v>434</v>
      </c>
      <c r="O73" s="299">
        <v>0.99885114500000005</v>
      </c>
      <c r="P73" s="300" t="s">
        <v>435</v>
      </c>
      <c r="Q73" s="301"/>
      <c r="R73" s="299" t="s">
        <v>436</v>
      </c>
    </row>
    <row r="74" spans="2:18" ht="14.4" x14ac:dyDescent="0.3">
      <c r="B74" s="298" t="s">
        <v>431</v>
      </c>
      <c r="C74" s="298" t="s">
        <v>1740</v>
      </c>
      <c r="D74" s="298" t="s">
        <v>1975</v>
      </c>
      <c r="E74" s="298" t="s">
        <v>1989</v>
      </c>
      <c r="F74" s="298" t="s">
        <v>608</v>
      </c>
      <c r="G74" s="298" t="s">
        <v>619</v>
      </c>
      <c r="H74" s="298" t="s">
        <v>1976</v>
      </c>
      <c r="I74" s="298" t="s">
        <v>1782</v>
      </c>
      <c r="J74" s="299">
        <v>0.27499996370000002</v>
      </c>
      <c r="K74" s="299">
        <v>0.27499996370000002</v>
      </c>
      <c r="L74" s="299">
        <v>0.27499996370000002</v>
      </c>
      <c r="M74" s="300"/>
      <c r="N74" s="300" t="s">
        <v>441</v>
      </c>
      <c r="O74" s="299">
        <v>0.27499996370000002</v>
      </c>
      <c r="P74" s="300" t="s">
        <v>435</v>
      </c>
      <c r="Q74" s="301"/>
      <c r="R74" s="299" t="s">
        <v>482</v>
      </c>
    </row>
    <row r="75" spans="2:18" ht="14.4" x14ac:dyDescent="0.3">
      <c r="B75" s="298" t="s">
        <v>460</v>
      </c>
      <c r="C75" s="298" t="s">
        <v>1171</v>
      </c>
      <c r="D75" s="298" t="s">
        <v>1977</v>
      </c>
      <c r="E75" s="298" t="s">
        <v>1681</v>
      </c>
      <c r="F75" s="298" t="s">
        <v>529</v>
      </c>
      <c r="G75" s="298" t="s">
        <v>1650</v>
      </c>
      <c r="H75" s="298" t="s">
        <v>1976</v>
      </c>
      <c r="I75" s="298"/>
      <c r="J75" s="299">
        <v>0.99999797049999994</v>
      </c>
      <c r="K75" s="299">
        <v>0.99999797049999994</v>
      </c>
      <c r="L75" s="299">
        <v>0.99999797049999994</v>
      </c>
      <c r="M75" s="300"/>
      <c r="N75" s="300" t="s">
        <v>434</v>
      </c>
      <c r="O75" s="299">
        <v>0.99999797049999994</v>
      </c>
      <c r="P75" s="300" t="s">
        <v>435</v>
      </c>
      <c r="Q75" s="301"/>
      <c r="R75" s="299" t="s">
        <v>443</v>
      </c>
    </row>
    <row r="76" spans="2:18" ht="14.4" x14ac:dyDescent="0.3">
      <c r="B76" s="298" t="s">
        <v>460</v>
      </c>
      <c r="C76" s="298" t="s">
        <v>565</v>
      </c>
      <c r="D76" s="298" t="s">
        <v>1975</v>
      </c>
      <c r="E76" s="298" t="s">
        <v>566</v>
      </c>
      <c r="F76" s="298" t="s">
        <v>432</v>
      </c>
      <c r="G76" s="298" t="s">
        <v>550</v>
      </c>
      <c r="H76" s="298" t="s">
        <v>1976</v>
      </c>
      <c r="I76" s="298" t="s">
        <v>546</v>
      </c>
      <c r="J76" s="299">
        <v>0.99885464099999988</v>
      </c>
      <c r="K76" s="299">
        <v>0.99885464099999988</v>
      </c>
      <c r="L76" s="299">
        <v>0.99885464099999988</v>
      </c>
      <c r="M76" s="300"/>
      <c r="N76" s="300" t="s">
        <v>434</v>
      </c>
      <c r="O76" s="299">
        <v>0.99885464099999988</v>
      </c>
      <c r="P76" s="300" t="s">
        <v>435</v>
      </c>
      <c r="Q76" s="301"/>
      <c r="R76" s="299" t="s">
        <v>436</v>
      </c>
    </row>
    <row r="77" spans="2:18" ht="14.4" x14ac:dyDescent="0.3">
      <c r="B77" s="298" t="s">
        <v>460</v>
      </c>
      <c r="C77" s="298" t="s">
        <v>637</v>
      </c>
      <c r="D77" s="298" t="s">
        <v>1975</v>
      </c>
      <c r="E77" s="298" t="s">
        <v>638</v>
      </c>
      <c r="F77" s="298" t="s">
        <v>545</v>
      </c>
      <c r="G77" s="298" t="s">
        <v>550</v>
      </c>
      <c r="H77" s="298" t="s">
        <v>1976</v>
      </c>
      <c r="I77" s="298" t="s">
        <v>546</v>
      </c>
      <c r="J77" s="299">
        <v>0.99920390699999995</v>
      </c>
      <c r="K77" s="299">
        <v>0.99920390699999995</v>
      </c>
      <c r="L77" s="299">
        <v>0.99920390699999995</v>
      </c>
      <c r="M77" s="300"/>
      <c r="N77" s="300" t="s">
        <v>434</v>
      </c>
      <c r="O77" s="299">
        <v>0.99920390699999995</v>
      </c>
      <c r="P77" s="300" t="s">
        <v>435</v>
      </c>
      <c r="Q77" s="301"/>
      <c r="R77" s="299" t="s">
        <v>443</v>
      </c>
    </row>
    <row r="78" spans="2:18" ht="14.4" x14ac:dyDescent="0.3">
      <c r="B78" s="298" t="s">
        <v>460</v>
      </c>
      <c r="C78" s="298" t="s">
        <v>640</v>
      </c>
      <c r="D78" s="298" t="s">
        <v>1975</v>
      </c>
      <c r="E78" s="298" t="s">
        <v>641</v>
      </c>
      <c r="F78" s="298" t="s">
        <v>608</v>
      </c>
      <c r="G78" s="298" t="s">
        <v>550</v>
      </c>
      <c r="H78" s="298" t="s">
        <v>1976</v>
      </c>
      <c r="I78" s="298" t="s">
        <v>546</v>
      </c>
      <c r="J78" s="299">
        <v>0.99766243869999993</v>
      </c>
      <c r="K78" s="299">
        <v>0.99766243869999993</v>
      </c>
      <c r="L78" s="299">
        <v>0.99766243869999993</v>
      </c>
      <c r="M78" s="300"/>
      <c r="N78" s="300" t="s">
        <v>434</v>
      </c>
      <c r="O78" s="299">
        <v>0.99766243869999993</v>
      </c>
      <c r="P78" s="300" t="s">
        <v>435</v>
      </c>
      <c r="Q78" s="301"/>
      <c r="R78" s="299" t="s">
        <v>443</v>
      </c>
    </row>
    <row r="79" spans="2:18" ht="14.4" x14ac:dyDescent="0.3">
      <c r="B79" s="298" t="s">
        <v>450</v>
      </c>
      <c r="C79" s="298" t="s">
        <v>1990</v>
      </c>
      <c r="D79" s="298" t="s">
        <v>1975</v>
      </c>
      <c r="E79" s="298" t="s">
        <v>1766</v>
      </c>
      <c r="F79" s="298" t="s">
        <v>545</v>
      </c>
      <c r="G79" s="298" t="s">
        <v>1464</v>
      </c>
      <c r="H79" s="298" t="s">
        <v>1976</v>
      </c>
      <c r="I79" s="298" t="s">
        <v>1465</v>
      </c>
      <c r="J79" s="299">
        <v>0.48999883</v>
      </c>
      <c r="K79" s="299">
        <v>0.48999883</v>
      </c>
      <c r="L79" s="299">
        <v>0.48999883</v>
      </c>
      <c r="M79" s="300"/>
      <c r="N79" s="300" t="s">
        <v>441</v>
      </c>
      <c r="O79" s="299">
        <v>0.48999883</v>
      </c>
      <c r="P79" s="300" t="s">
        <v>435</v>
      </c>
      <c r="Q79" s="301"/>
      <c r="R79" s="299" t="s">
        <v>482</v>
      </c>
    </row>
    <row r="80" spans="2:18" ht="14.4" x14ac:dyDescent="0.3">
      <c r="B80" s="298" t="s">
        <v>450</v>
      </c>
      <c r="C80" s="298" t="s">
        <v>1713</v>
      </c>
      <c r="D80" s="298" t="s">
        <v>1975</v>
      </c>
      <c r="E80" s="298" t="s">
        <v>1466</v>
      </c>
      <c r="F80" s="298" t="s">
        <v>608</v>
      </c>
      <c r="G80" s="298" t="s">
        <v>1464</v>
      </c>
      <c r="H80" s="298" t="s">
        <v>1976</v>
      </c>
      <c r="I80" s="298" t="s">
        <v>1465</v>
      </c>
      <c r="J80" s="299">
        <v>0.49</v>
      </c>
      <c r="K80" s="299">
        <v>0.49</v>
      </c>
      <c r="L80" s="299">
        <v>0.49</v>
      </c>
      <c r="M80" s="300"/>
      <c r="N80" s="300" t="s">
        <v>441</v>
      </c>
      <c r="O80" s="299">
        <v>0.49</v>
      </c>
      <c r="P80" s="300" t="s">
        <v>435</v>
      </c>
      <c r="Q80" s="301"/>
      <c r="R80" s="299" t="s">
        <v>482</v>
      </c>
    </row>
    <row r="81" spans="2:18" ht="14.4" x14ac:dyDescent="0.3">
      <c r="B81" s="298" t="s">
        <v>460</v>
      </c>
      <c r="C81" s="298" t="s">
        <v>1154</v>
      </c>
      <c r="D81" s="298" t="s">
        <v>1975</v>
      </c>
      <c r="E81" s="298" t="s">
        <v>1155</v>
      </c>
      <c r="F81" s="298" t="s">
        <v>495</v>
      </c>
      <c r="G81" s="298" t="s">
        <v>1650</v>
      </c>
      <c r="H81" s="298" t="s">
        <v>1976</v>
      </c>
      <c r="I81" s="298"/>
      <c r="J81" s="299">
        <v>0.99999761310000002</v>
      </c>
      <c r="K81" s="299">
        <v>0.99999761310000002</v>
      </c>
      <c r="L81" s="299">
        <v>0.99999761310000002</v>
      </c>
      <c r="M81" s="300"/>
      <c r="N81" s="300" t="s">
        <v>434</v>
      </c>
      <c r="O81" s="299">
        <v>0.99999761310000002</v>
      </c>
      <c r="P81" s="300" t="s">
        <v>435</v>
      </c>
      <c r="Q81" s="301"/>
      <c r="R81" s="299" t="s">
        <v>443</v>
      </c>
    </row>
    <row r="82" spans="2:18" ht="14.4" x14ac:dyDescent="0.3">
      <c r="B82" s="298" t="s">
        <v>450</v>
      </c>
      <c r="C82" s="298" t="s">
        <v>966</v>
      </c>
      <c r="D82" s="298" t="s">
        <v>1977</v>
      </c>
      <c r="E82" s="298" t="s">
        <v>1734</v>
      </c>
      <c r="F82" s="298" t="s">
        <v>439</v>
      </c>
      <c r="G82" s="298" t="s">
        <v>451</v>
      </c>
      <c r="H82" s="298" t="s">
        <v>1976</v>
      </c>
      <c r="I82" s="298"/>
      <c r="J82" s="299">
        <v>0.47828567290000001</v>
      </c>
      <c r="K82" s="299">
        <v>0.47828567290000001</v>
      </c>
      <c r="L82" s="299">
        <v>0.47828567290000001</v>
      </c>
      <c r="M82" s="300"/>
      <c r="N82" s="300" t="s">
        <v>441</v>
      </c>
      <c r="O82" s="299">
        <v>0.47828567290000001</v>
      </c>
      <c r="P82" s="300" t="s">
        <v>435</v>
      </c>
      <c r="Q82" s="301"/>
      <c r="R82" s="299" t="s">
        <v>436</v>
      </c>
    </row>
    <row r="83" spans="2:18" ht="14.4" x14ac:dyDescent="0.3">
      <c r="B83" s="298" t="s">
        <v>468</v>
      </c>
      <c r="C83" s="298" t="s">
        <v>1444</v>
      </c>
      <c r="D83" s="298" t="s">
        <v>1977</v>
      </c>
      <c r="E83" s="298" t="s">
        <v>1445</v>
      </c>
      <c r="F83" s="298" t="s">
        <v>555</v>
      </c>
      <c r="G83" s="298" t="s">
        <v>1585</v>
      </c>
      <c r="H83" s="298" t="s">
        <v>1976</v>
      </c>
      <c r="I83" s="298"/>
      <c r="J83" s="299">
        <v>1</v>
      </c>
      <c r="K83" s="299">
        <v>1</v>
      </c>
      <c r="L83" s="299">
        <v>1</v>
      </c>
      <c r="M83" s="300"/>
      <c r="N83" s="300" t="s">
        <v>434</v>
      </c>
      <c r="O83" s="299">
        <v>1</v>
      </c>
      <c r="P83" s="300" t="s">
        <v>435</v>
      </c>
      <c r="Q83" s="301"/>
      <c r="R83" s="299" t="s">
        <v>443</v>
      </c>
    </row>
    <row r="84" spans="2:18" ht="14.4" x14ac:dyDescent="0.3">
      <c r="B84" s="298" t="s">
        <v>468</v>
      </c>
      <c r="C84" s="298" t="s">
        <v>1442</v>
      </c>
      <c r="D84" s="298" t="s">
        <v>1977</v>
      </c>
      <c r="E84" s="298" t="s">
        <v>1443</v>
      </c>
      <c r="F84" s="298" t="s">
        <v>545</v>
      </c>
      <c r="G84" s="298" t="s">
        <v>1585</v>
      </c>
      <c r="H84" s="298" t="s">
        <v>1976</v>
      </c>
      <c r="I84" s="298" t="s">
        <v>632</v>
      </c>
      <c r="J84" s="299">
        <v>1</v>
      </c>
      <c r="K84" s="299">
        <v>1</v>
      </c>
      <c r="L84" s="299">
        <v>1</v>
      </c>
      <c r="M84" s="300"/>
      <c r="N84" s="300" t="s">
        <v>434</v>
      </c>
      <c r="O84" s="299">
        <v>1</v>
      </c>
      <c r="P84" s="300" t="s">
        <v>435</v>
      </c>
      <c r="Q84" s="301"/>
      <c r="R84" s="299" t="s">
        <v>443</v>
      </c>
    </row>
    <row r="85" spans="2:18" ht="14.4" x14ac:dyDescent="0.3">
      <c r="B85" s="298" t="s">
        <v>460</v>
      </c>
      <c r="C85" s="298" t="s">
        <v>1152</v>
      </c>
      <c r="D85" s="298" t="s">
        <v>1975</v>
      </c>
      <c r="E85" s="298" t="s">
        <v>1153</v>
      </c>
      <c r="F85" s="298" t="s">
        <v>555</v>
      </c>
      <c r="G85" s="298" t="s">
        <v>1650</v>
      </c>
      <c r="H85" s="298" t="s">
        <v>1976</v>
      </c>
      <c r="I85" s="298"/>
      <c r="J85" s="299">
        <v>1</v>
      </c>
      <c r="K85" s="299">
        <v>1</v>
      </c>
      <c r="L85" s="299">
        <v>1</v>
      </c>
      <c r="M85" s="300"/>
      <c r="N85" s="300" t="s">
        <v>434</v>
      </c>
      <c r="O85" s="299">
        <v>1</v>
      </c>
      <c r="P85" s="300" t="s">
        <v>435</v>
      </c>
      <c r="Q85" s="301"/>
      <c r="R85" s="299" t="s">
        <v>443</v>
      </c>
    </row>
    <row r="86" spans="2:18" ht="14.4" x14ac:dyDescent="0.3">
      <c r="B86" s="298" t="s">
        <v>289</v>
      </c>
      <c r="C86" s="298" t="s">
        <v>1163</v>
      </c>
      <c r="D86" s="298" t="s">
        <v>1975</v>
      </c>
      <c r="E86" s="298" t="s">
        <v>1164</v>
      </c>
      <c r="F86" s="298" t="s">
        <v>545</v>
      </c>
      <c r="G86" s="298" t="s">
        <v>481</v>
      </c>
      <c r="H86" s="298" t="s">
        <v>1976</v>
      </c>
      <c r="I86" s="298" t="s">
        <v>660</v>
      </c>
      <c r="J86" s="299">
        <v>1</v>
      </c>
      <c r="K86" s="299">
        <v>1</v>
      </c>
      <c r="L86" s="299">
        <v>1</v>
      </c>
      <c r="M86" s="300"/>
      <c r="N86" s="300" t="s">
        <v>434</v>
      </c>
      <c r="O86" s="299">
        <v>1</v>
      </c>
      <c r="P86" s="300" t="s">
        <v>435</v>
      </c>
      <c r="Q86" s="301"/>
      <c r="R86" s="299" t="s">
        <v>443</v>
      </c>
    </row>
    <row r="87" spans="2:18" ht="14.4" x14ac:dyDescent="0.3">
      <c r="B87" s="298" t="s">
        <v>537</v>
      </c>
      <c r="C87" s="298" t="s">
        <v>1446</v>
      </c>
      <c r="D87" s="298" t="s">
        <v>1977</v>
      </c>
      <c r="E87" s="298" t="s">
        <v>1791</v>
      </c>
      <c r="F87" s="298" t="s">
        <v>608</v>
      </c>
      <c r="G87" s="298" t="s">
        <v>1577</v>
      </c>
      <c r="H87" s="298" t="s">
        <v>1976</v>
      </c>
      <c r="I87" s="298" t="s">
        <v>1447</v>
      </c>
      <c r="J87" s="299">
        <v>0.50999997750000003</v>
      </c>
      <c r="K87" s="299">
        <v>0.50999997750000003</v>
      </c>
      <c r="L87" s="299">
        <v>0.50999997750000003</v>
      </c>
      <c r="M87" s="300"/>
      <c r="N87" s="300" t="s">
        <v>434</v>
      </c>
      <c r="O87" s="299">
        <v>0.50999997750000003</v>
      </c>
      <c r="P87" s="300" t="s">
        <v>435</v>
      </c>
      <c r="Q87" s="301"/>
      <c r="R87" s="299" t="s">
        <v>443</v>
      </c>
    </row>
    <row r="88" spans="2:18" ht="14.4" x14ac:dyDescent="0.3">
      <c r="B88" s="298" t="s">
        <v>300</v>
      </c>
      <c r="C88" s="298" t="s">
        <v>1525</v>
      </c>
      <c r="D88" s="298" t="s">
        <v>1975</v>
      </c>
      <c r="E88" s="298" t="s">
        <v>1651</v>
      </c>
      <c r="F88" s="298" t="s">
        <v>574</v>
      </c>
      <c r="G88" s="298" t="s">
        <v>1647</v>
      </c>
      <c r="H88" s="298" t="s">
        <v>1976</v>
      </c>
      <c r="I88" s="298" t="s">
        <v>1526</v>
      </c>
      <c r="J88" s="299">
        <v>0.99999492550000002</v>
      </c>
      <c r="K88" s="299">
        <v>0.99999492550000002</v>
      </c>
      <c r="L88" s="299">
        <v>0.99999492550000002</v>
      </c>
      <c r="M88" s="300"/>
      <c r="N88" s="300" t="s">
        <v>434</v>
      </c>
      <c r="O88" s="299">
        <v>0.99999492550000002</v>
      </c>
      <c r="P88" s="300" t="s">
        <v>435</v>
      </c>
      <c r="Q88" s="301"/>
      <c r="R88" s="299" t="s">
        <v>443</v>
      </c>
    </row>
    <row r="89" spans="2:18" ht="14.4" x14ac:dyDescent="0.3">
      <c r="B89" s="298" t="s">
        <v>288</v>
      </c>
      <c r="C89" s="298" t="s">
        <v>668</v>
      </c>
      <c r="D89" s="298" t="s">
        <v>1975</v>
      </c>
      <c r="E89" s="298" t="s">
        <v>1578</v>
      </c>
      <c r="F89" s="298" t="s">
        <v>545</v>
      </c>
      <c r="G89" s="298" t="s">
        <v>1579</v>
      </c>
      <c r="H89" s="298" t="s">
        <v>1976</v>
      </c>
      <c r="I89" s="298" t="s">
        <v>661</v>
      </c>
      <c r="J89" s="299">
        <v>1</v>
      </c>
      <c r="K89" s="299">
        <v>1</v>
      </c>
      <c r="L89" s="299">
        <v>1</v>
      </c>
      <c r="M89" s="300"/>
      <c r="N89" s="300" t="s">
        <v>434</v>
      </c>
      <c r="O89" s="299">
        <v>1</v>
      </c>
      <c r="P89" s="300" t="s">
        <v>435</v>
      </c>
      <c r="Q89" s="301"/>
      <c r="R89" s="299" t="s">
        <v>443</v>
      </c>
    </row>
    <row r="90" spans="2:18" ht="14.4" x14ac:dyDescent="0.3">
      <c r="B90" s="298" t="s">
        <v>288</v>
      </c>
      <c r="C90" s="298" t="s">
        <v>667</v>
      </c>
      <c r="D90" s="298" t="s">
        <v>1975</v>
      </c>
      <c r="E90" s="298" t="s">
        <v>1580</v>
      </c>
      <c r="F90" s="298" t="s">
        <v>608</v>
      </c>
      <c r="G90" s="298" t="s">
        <v>1579</v>
      </c>
      <c r="H90" s="298" t="s">
        <v>1976</v>
      </c>
      <c r="I90" s="298" t="s">
        <v>661</v>
      </c>
      <c r="J90" s="299">
        <v>1</v>
      </c>
      <c r="K90" s="299">
        <v>1</v>
      </c>
      <c r="L90" s="299">
        <v>1</v>
      </c>
      <c r="M90" s="300"/>
      <c r="N90" s="300" t="s">
        <v>434</v>
      </c>
      <c r="O90" s="299">
        <v>1</v>
      </c>
      <c r="P90" s="300" t="s">
        <v>435</v>
      </c>
      <c r="Q90" s="301"/>
      <c r="R90" s="299" t="s">
        <v>443</v>
      </c>
    </row>
    <row r="91" spans="2:18" ht="14.4" x14ac:dyDescent="0.3">
      <c r="B91" s="298" t="s">
        <v>288</v>
      </c>
      <c r="C91" s="298" t="s">
        <v>666</v>
      </c>
      <c r="D91" s="298" t="s">
        <v>1975</v>
      </c>
      <c r="E91" s="298" t="s">
        <v>1581</v>
      </c>
      <c r="F91" s="298" t="s">
        <v>608</v>
      </c>
      <c r="G91" s="298" t="s">
        <v>1579</v>
      </c>
      <c r="H91" s="298" t="s">
        <v>1976</v>
      </c>
      <c r="I91" s="298" t="s">
        <v>661</v>
      </c>
      <c r="J91" s="299">
        <v>1</v>
      </c>
      <c r="K91" s="299">
        <v>1</v>
      </c>
      <c r="L91" s="299">
        <v>1</v>
      </c>
      <c r="M91" s="300"/>
      <c r="N91" s="300" t="s">
        <v>434</v>
      </c>
      <c r="O91" s="299">
        <v>1</v>
      </c>
      <c r="P91" s="300" t="s">
        <v>435</v>
      </c>
      <c r="Q91" s="301"/>
      <c r="R91" s="299" t="s">
        <v>443</v>
      </c>
    </row>
    <row r="92" spans="2:18" ht="14.4" x14ac:dyDescent="0.3">
      <c r="B92" s="298" t="s">
        <v>288</v>
      </c>
      <c r="C92" s="298" t="s">
        <v>670</v>
      </c>
      <c r="D92" s="298" t="s">
        <v>1975</v>
      </c>
      <c r="E92" s="298" t="s">
        <v>671</v>
      </c>
      <c r="F92" s="298" t="s">
        <v>608</v>
      </c>
      <c r="G92" s="298" t="s">
        <v>1579</v>
      </c>
      <c r="H92" s="298" t="s">
        <v>1976</v>
      </c>
      <c r="I92" s="298" t="s">
        <v>661</v>
      </c>
      <c r="J92" s="299">
        <v>1</v>
      </c>
      <c r="K92" s="299">
        <v>1</v>
      </c>
      <c r="L92" s="299">
        <v>1</v>
      </c>
      <c r="M92" s="300"/>
      <c r="N92" s="300" t="s">
        <v>434</v>
      </c>
      <c r="O92" s="299">
        <v>1</v>
      </c>
      <c r="P92" s="300" t="s">
        <v>435</v>
      </c>
      <c r="Q92" s="301"/>
      <c r="R92" s="299" t="s">
        <v>443</v>
      </c>
    </row>
    <row r="93" spans="2:18" ht="14.4" x14ac:dyDescent="0.3">
      <c r="B93" s="298" t="s">
        <v>288</v>
      </c>
      <c r="C93" s="298" t="s">
        <v>664</v>
      </c>
      <c r="D93" s="298" t="s">
        <v>1975</v>
      </c>
      <c r="E93" s="298" t="s">
        <v>665</v>
      </c>
      <c r="F93" s="298" t="s">
        <v>495</v>
      </c>
      <c r="G93" s="298" t="s">
        <v>1579</v>
      </c>
      <c r="H93" s="298" t="s">
        <v>1976</v>
      </c>
      <c r="I93" s="298" t="s">
        <v>661</v>
      </c>
      <c r="J93" s="299">
        <v>1</v>
      </c>
      <c r="K93" s="299">
        <v>1</v>
      </c>
      <c r="L93" s="299">
        <v>1</v>
      </c>
      <c r="M93" s="300"/>
      <c r="N93" s="300" t="s">
        <v>434</v>
      </c>
      <c r="O93" s="299">
        <v>1</v>
      </c>
      <c r="P93" s="300" t="s">
        <v>435</v>
      </c>
      <c r="Q93" s="301"/>
      <c r="R93" s="299" t="s">
        <v>443</v>
      </c>
    </row>
    <row r="94" spans="2:18" ht="14.4" x14ac:dyDescent="0.3">
      <c r="B94" s="298" t="s">
        <v>288</v>
      </c>
      <c r="C94" s="298" t="s">
        <v>662</v>
      </c>
      <c r="D94" s="298" t="s">
        <v>1975</v>
      </c>
      <c r="E94" s="298" t="s">
        <v>663</v>
      </c>
      <c r="F94" s="298" t="s">
        <v>545</v>
      </c>
      <c r="G94" s="298" t="s">
        <v>1579</v>
      </c>
      <c r="H94" s="298" t="s">
        <v>1976</v>
      </c>
      <c r="I94" s="298" t="s">
        <v>661</v>
      </c>
      <c r="J94" s="299">
        <v>1</v>
      </c>
      <c r="K94" s="299">
        <v>1</v>
      </c>
      <c r="L94" s="299">
        <v>1</v>
      </c>
      <c r="M94" s="300"/>
      <c r="N94" s="300" t="s">
        <v>434</v>
      </c>
      <c r="O94" s="299">
        <v>1</v>
      </c>
      <c r="P94" s="300" t="s">
        <v>435</v>
      </c>
      <c r="Q94" s="301"/>
      <c r="R94" s="299" t="s">
        <v>443</v>
      </c>
    </row>
    <row r="95" spans="2:18" ht="14.4" x14ac:dyDescent="0.3">
      <c r="B95" s="298" t="s">
        <v>460</v>
      </c>
      <c r="C95" s="298" t="s">
        <v>649</v>
      </c>
      <c r="D95" s="298" t="s">
        <v>1975</v>
      </c>
      <c r="E95" s="298" t="s">
        <v>650</v>
      </c>
      <c r="F95" s="298" t="s">
        <v>545</v>
      </c>
      <c r="G95" s="298" t="s">
        <v>550</v>
      </c>
      <c r="H95" s="298" t="s">
        <v>1976</v>
      </c>
      <c r="I95" s="298" t="s">
        <v>546</v>
      </c>
      <c r="J95" s="299">
        <v>0.98435814620000006</v>
      </c>
      <c r="K95" s="299">
        <v>0.98435814620000006</v>
      </c>
      <c r="L95" s="299">
        <v>0.98435814620000006</v>
      </c>
      <c r="M95" s="300"/>
      <c r="N95" s="300" t="s">
        <v>434</v>
      </c>
      <c r="O95" s="299">
        <v>0.98435814620000006</v>
      </c>
      <c r="P95" s="300" t="s">
        <v>435</v>
      </c>
      <c r="Q95" s="301"/>
      <c r="R95" s="299" t="s">
        <v>443</v>
      </c>
    </row>
    <row r="96" spans="2:18" ht="14.4" x14ac:dyDescent="0.3">
      <c r="B96" s="298" t="s">
        <v>460</v>
      </c>
      <c r="C96" s="298" t="s">
        <v>630</v>
      </c>
      <c r="D96" s="298" t="s">
        <v>1975</v>
      </c>
      <c r="E96" s="298" t="s">
        <v>1654</v>
      </c>
      <c r="F96" s="298" t="s">
        <v>545</v>
      </c>
      <c r="G96" s="298" t="s">
        <v>550</v>
      </c>
      <c r="H96" s="298" t="s">
        <v>1976</v>
      </c>
      <c r="I96" s="298" t="s">
        <v>546</v>
      </c>
      <c r="J96" s="299">
        <v>0.99809264310000001</v>
      </c>
      <c r="K96" s="299">
        <v>0.99809264310000001</v>
      </c>
      <c r="L96" s="299">
        <v>0.99809264310000001</v>
      </c>
      <c r="M96" s="300"/>
      <c r="N96" s="300" t="s">
        <v>434</v>
      </c>
      <c r="O96" s="299">
        <v>0.99809264310000001</v>
      </c>
      <c r="P96" s="300" t="s">
        <v>435</v>
      </c>
      <c r="Q96" s="301"/>
      <c r="R96" s="299" t="s">
        <v>443</v>
      </c>
    </row>
    <row r="97" spans="2:18" ht="14.4" x14ac:dyDescent="0.3">
      <c r="B97" s="298" t="s">
        <v>300</v>
      </c>
      <c r="C97" s="298" t="s">
        <v>1878</v>
      </c>
      <c r="D97" s="298" t="s">
        <v>1975</v>
      </c>
      <c r="E97" s="298" t="s">
        <v>1879</v>
      </c>
      <c r="F97" s="298" t="s">
        <v>545</v>
      </c>
      <c r="G97" s="298" t="s">
        <v>1647</v>
      </c>
      <c r="H97" s="298" t="s">
        <v>1976</v>
      </c>
      <c r="I97" s="298" t="s">
        <v>1526</v>
      </c>
      <c r="J97" s="299">
        <v>0.99999492550000002</v>
      </c>
      <c r="K97" s="299">
        <v>0.99999492550000002</v>
      </c>
      <c r="L97" s="299">
        <v>0.99999492550000002</v>
      </c>
      <c r="M97" s="300"/>
      <c r="N97" s="300" t="s">
        <v>434</v>
      </c>
      <c r="O97" s="299">
        <v>0.99999492550000002</v>
      </c>
      <c r="P97" s="300" t="s">
        <v>435</v>
      </c>
      <c r="Q97" s="301"/>
      <c r="R97" s="299" t="s">
        <v>443</v>
      </c>
    </row>
    <row r="98" spans="2:18" ht="14.4" x14ac:dyDescent="0.3">
      <c r="B98" s="298" t="s">
        <v>299</v>
      </c>
      <c r="C98" s="298" t="s">
        <v>1100</v>
      </c>
      <c r="D98" s="298" t="s">
        <v>1977</v>
      </c>
      <c r="E98" s="298" t="s">
        <v>1692</v>
      </c>
      <c r="F98" s="298" t="s">
        <v>545</v>
      </c>
      <c r="G98" s="298" t="s">
        <v>1101</v>
      </c>
      <c r="H98" s="298" t="s">
        <v>1976</v>
      </c>
      <c r="I98" s="298" t="s">
        <v>479</v>
      </c>
      <c r="J98" s="299">
        <v>0.9869616511</v>
      </c>
      <c r="K98" s="299">
        <v>0.9869616511</v>
      </c>
      <c r="L98" s="299">
        <v>0.9869616511</v>
      </c>
      <c r="M98" s="300"/>
      <c r="N98" s="300" t="s">
        <v>434</v>
      </c>
      <c r="O98" s="299">
        <v>0.9869616511</v>
      </c>
      <c r="P98" s="300" t="s">
        <v>435</v>
      </c>
      <c r="Q98" s="301"/>
      <c r="R98" s="299" t="s">
        <v>443</v>
      </c>
    </row>
    <row r="99" spans="2:18" ht="14.4" x14ac:dyDescent="0.3">
      <c r="B99" s="298" t="s">
        <v>291</v>
      </c>
      <c r="C99" s="298" t="s">
        <v>1566</v>
      </c>
      <c r="D99" s="298" t="s">
        <v>1975</v>
      </c>
      <c r="E99" s="298" t="s">
        <v>1661</v>
      </c>
      <c r="F99" s="298" t="s">
        <v>608</v>
      </c>
      <c r="G99" s="298" t="s">
        <v>1577</v>
      </c>
      <c r="H99" s="298" t="s">
        <v>1976</v>
      </c>
      <c r="I99" s="298" t="s">
        <v>1567</v>
      </c>
      <c r="J99" s="299">
        <v>0.99837257739999996</v>
      </c>
      <c r="K99" s="299">
        <v>0.99837257739999996</v>
      </c>
      <c r="L99" s="299">
        <v>0.99837257739999996</v>
      </c>
      <c r="M99" s="300"/>
      <c r="N99" s="300" t="s">
        <v>434</v>
      </c>
      <c r="O99" s="299">
        <v>0.99837257739999996</v>
      </c>
      <c r="P99" s="300" t="s">
        <v>435</v>
      </c>
      <c r="Q99" s="301"/>
      <c r="R99" s="299" t="s">
        <v>443</v>
      </c>
    </row>
    <row r="100" spans="2:18" ht="14.4" x14ac:dyDescent="0.3">
      <c r="B100" s="298" t="s">
        <v>291</v>
      </c>
      <c r="C100" s="298" t="s">
        <v>1570</v>
      </c>
      <c r="D100" s="298" t="s">
        <v>1975</v>
      </c>
      <c r="E100" s="298" t="s">
        <v>1718</v>
      </c>
      <c r="F100" s="298" t="s">
        <v>545</v>
      </c>
      <c r="G100" s="298" t="s">
        <v>1577</v>
      </c>
      <c r="H100" s="298" t="s">
        <v>1976</v>
      </c>
      <c r="I100" s="298" t="s">
        <v>1567</v>
      </c>
      <c r="J100" s="299">
        <v>0.99916366120000011</v>
      </c>
      <c r="K100" s="299">
        <v>0.99916366120000011</v>
      </c>
      <c r="L100" s="299">
        <v>0.99916366120000011</v>
      </c>
      <c r="M100" s="300"/>
      <c r="N100" s="300" t="s">
        <v>434</v>
      </c>
      <c r="O100" s="299">
        <v>0.99916366120000011</v>
      </c>
      <c r="P100" s="300" t="s">
        <v>435</v>
      </c>
      <c r="Q100" s="301"/>
      <c r="R100" s="299" t="s">
        <v>443</v>
      </c>
    </row>
    <row r="101" spans="2:18" ht="14.4" x14ac:dyDescent="0.3">
      <c r="B101" s="298" t="s">
        <v>291</v>
      </c>
      <c r="C101" s="298" t="s">
        <v>1569</v>
      </c>
      <c r="D101" s="298" t="s">
        <v>1975</v>
      </c>
      <c r="E101" s="298" t="s">
        <v>1717</v>
      </c>
      <c r="F101" s="298" t="s">
        <v>600</v>
      </c>
      <c r="G101" s="298" t="s">
        <v>1577</v>
      </c>
      <c r="H101" s="298" t="s">
        <v>1976</v>
      </c>
      <c r="I101" s="298" t="s">
        <v>1567</v>
      </c>
      <c r="J101" s="299">
        <v>1</v>
      </c>
      <c r="K101" s="299">
        <v>1</v>
      </c>
      <c r="L101" s="299">
        <v>1</v>
      </c>
      <c r="M101" s="300"/>
      <c r="N101" s="300" t="s">
        <v>434</v>
      </c>
      <c r="O101" s="299">
        <v>1</v>
      </c>
      <c r="P101" s="300" t="s">
        <v>435</v>
      </c>
      <c r="Q101" s="301"/>
      <c r="R101" s="299" t="s">
        <v>436</v>
      </c>
    </row>
    <row r="102" spans="2:18" ht="14.4" x14ac:dyDescent="0.3">
      <c r="B102" s="298" t="s">
        <v>287</v>
      </c>
      <c r="C102" s="298" t="s">
        <v>1627</v>
      </c>
      <c r="D102" s="298" t="s">
        <v>1977</v>
      </c>
      <c r="E102" s="298" t="s">
        <v>1628</v>
      </c>
      <c r="F102" s="298" t="s">
        <v>439</v>
      </c>
      <c r="G102" s="298" t="s">
        <v>492</v>
      </c>
      <c r="H102" s="298" t="s">
        <v>1976</v>
      </c>
      <c r="I102" s="298"/>
      <c r="J102" s="299">
        <v>0.97609321149999995</v>
      </c>
      <c r="K102" s="299">
        <v>0.97609321149999995</v>
      </c>
      <c r="L102" s="299">
        <v>0.97609321149999995</v>
      </c>
      <c r="M102" s="300"/>
      <c r="N102" s="300" t="s">
        <v>434</v>
      </c>
      <c r="O102" s="299">
        <v>0.97609321149999995</v>
      </c>
      <c r="P102" s="300" t="s">
        <v>435</v>
      </c>
      <c r="Q102" s="301"/>
      <c r="R102" s="299" t="s">
        <v>436</v>
      </c>
    </row>
    <row r="103" spans="2:18" ht="14.4" x14ac:dyDescent="0.3">
      <c r="B103" s="298" t="s">
        <v>460</v>
      </c>
      <c r="C103" s="298" t="s">
        <v>1089</v>
      </c>
      <c r="D103" s="298" t="s">
        <v>1975</v>
      </c>
      <c r="E103" s="298" t="s">
        <v>1660</v>
      </c>
      <c r="F103" s="298" t="s">
        <v>439</v>
      </c>
      <c r="G103" s="298" t="s">
        <v>550</v>
      </c>
      <c r="H103" s="298" t="s">
        <v>1976</v>
      </c>
      <c r="I103" s="298"/>
      <c r="J103" s="299">
        <v>0.99999942329999991</v>
      </c>
      <c r="K103" s="299">
        <v>0.99999942329999991</v>
      </c>
      <c r="L103" s="299">
        <v>0.99999942329999991</v>
      </c>
      <c r="M103" s="300"/>
      <c r="N103" s="300" t="s">
        <v>434</v>
      </c>
      <c r="O103" s="299">
        <v>0.99999942329999991</v>
      </c>
      <c r="P103" s="300" t="s">
        <v>435</v>
      </c>
      <c r="Q103" s="301"/>
      <c r="R103" s="299" t="s">
        <v>436</v>
      </c>
    </row>
    <row r="104" spans="2:18" ht="14.4" x14ac:dyDescent="0.3">
      <c r="B104" s="298" t="s">
        <v>460</v>
      </c>
      <c r="C104" s="298" t="s">
        <v>1090</v>
      </c>
      <c r="D104" s="298" t="s">
        <v>1975</v>
      </c>
      <c r="E104" s="298" t="s">
        <v>1682</v>
      </c>
      <c r="F104" s="298" t="s">
        <v>545</v>
      </c>
      <c r="G104" s="298" t="s">
        <v>1650</v>
      </c>
      <c r="H104" s="298" t="s">
        <v>1976</v>
      </c>
      <c r="I104" s="298" t="s">
        <v>1629</v>
      </c>
      <c r="J104" s="299">
        <v>0.99999942329999991</v>
      </c>
      <c r="K104" s="299">
        <v>0.99999942329999991</v>
      </c>
      <c r="L104" s="299">
        <v>0.99999942329999991</v>
      </c>
      <c r="M104" s="300"/>
      <c r="N104" s="300" t="s">
        <v>434</v>
      </c>
      <c r="O104" s="299">
        <v>0.99999942329999991</v>
      </c>
      <c r="P104" s="300" t="s">
        <v>435</v>
      </c>
      <c r="Q104" s="301"/>
      <c r="R104" s="299" t="s">
        <v>443</v>
      </c>
    </row>
    <row r="105" spans="2:18" ht="14.4" x14ac:dyDescent="0.3">
      <c r="B105" s="298" t="s">
        <v>287</v>
      </c>
      <c r="C105" s="298" t="s">
        <v>1818</v>
      </c>
      <c r="D105" s="298" t="s">
        <v>1977</v>
      </c>
      <c r="E105" s="298" t="s">
        <v>643</v>
      </c>
      <c r="F105" s="298" t="s">
        <v>495</v>
      </c>
      <c r="G105" s="298" t="s">
        <v>492</v>
      </c>
      <c r="H105" s="298" t="s">
        <v>1976</v>
      </c>
      <c r="I105" s="298" t="s">
        <v>644</v>
      </c>
      <c r="J105" s="299">
        <v>1</v>
      </c>
      <c r="K105" s="299">
        <v>1</v>
      </c>
      <c r="L105" s="299">
        <v>1</v>
      </c>
      <c r="M105" s="300"/>
      <c r="N105" s="300" t="s">
        <v>434</v>
      </c>
      <c r="O105" s="299">
        <v>1</v>
      </c>
      <c r="P105" s="300" t="s">
        <v>435</v>
      </c>
      <c r="Q105" s="301"/>
      <c r="R105" s="299" t="s">
        <v>443</v>
      </c>
    </row>
    <row r="106" spans="2:18" ht="14.4" x14ac:dyDescent="0.3">
      <c r="B106" s="298" t="s">
        <v>287</v>
      </c>
      <c r="C106" s="298" t="s">
        <v>1817</v>
      </c>
      <c r="D106" s="298" t="s">
        <v>1977</v>
      </c>
      <c r="E106" s="298" t="s">
        <v>642</v>
      </c>
      <c r="F106" s="298" t="s">
        <v>495</v>
      </c>
      <c r="G106" s="298" t="s">
        <v>492</v>
      </c>
      <c r="H106" s="298" t="s">
        <v>1976</v>
      </c>
      <c r="I106" s="298"/>
      <c r="J106" s="299">
        <v>1</v>
      </c>
      <c r="K106" s="299">
        <v>1</v>
      </c>
      <c r="L106" s="299">
        <v>1</v>
      </c>
      <c r="M106" s="300"/>
      <c r="N106" s="300" t="s">
        <v>434</v>
      </c>
      <c r="O106" s="299">
        <v>1</v>
      </c>
      <c r="P106" s="300" t="s">
        <v>435</v>
      </c>
      <c r="Q106" s="301"/>
      <c r="R106" s="299" t="s">
        <v>443</v>
      </c>
    </row>
    <row r="107" spans="2:18" ht="14.4" x14ac:dyDescent="0.3">
      <c r="B107" s="298" t="s">
        <v>475</v>
      </c>
      <c r="C107" s="298" t="s">
        <v>602</v>
      </c>
      <c r="D107" s="298" t="s">
        <v>1975</v>
      </c>
      <c r="E107" s="298" t="s">
        <v>603</v>
      </c>
      <c r="F107" s="298" t="s">
        <v>545</v>
      </c>
      <c r="G107" s="298" t="s">
        <v>590</v>
      </c>
      <c r="H107" s="298" t="s">
        <v>1976</v>
      </c>
      <c r="I107" s="298" t="s">
        <v>1658</v>
      </c>
      <c r="J107" s="299">
        <v>1</v>
      </c>
      <c r="K107" s="299">
        <v>1</v>
      </c>
      <c r="L107" s="299">
        <v>1</v>
      </c>
      <c r="M107" s="300"/>
      <c r="N107" s="300" t="s">
        <v>434</v>
      </c>
      <c r="O107" s="299">
        <v>1</v>
      </c>
      <c r="P107" s="300" t="s">
        <v>435</v>
      </c>
      <c r="Q107" s="301"/>
      <c r="R107" s="299" t="s">
        <v>443</v>
      </c>
    </row>
    <row r="108" spans="2:18" ht="14.4" x14ac:dyDescent="0.3">
      <c r="B108" s="298" t="s">
        <v>1452</v>
      </c>
      <c r="C108" s="298" t="s">
        <v>1453</v>
      </c>
      <c r="D108" s="298" t="s">
        <v>1975</v>
      </c>
      <c r="E108" s="298" t="s">
        <v>1726</v>
      </c>
      <c r="F108" s="298" t="s">
        <v>574</v>
      </c>
      <c r="G108" s="298" t="s">
        <v>550</v>
      </c>
      <c r="H108" s="298" t="s">
        <v>1976</v>
      </c>
      <c r="I108" s="298" t="s">
        <v>1454</v>
      </c>
      <c r="J108" s="299">
        <v>0.9998425702</v>
      </c>
      <c r="K108" s="299">
        <v>0.9998425702</v>
      </c>
      <c r="L108" s="299">
        <v>0.9998425702</v>
      </c>
      <c r="M108" s="300"/>
      <c r="N108" s="300" t="s">
        <v>434</v>
      </c>
      <c r="O108" s="299">
        <v>0.9998425702</v>
      </c>
      <c r="P108" s="300" t="s">
        <v>435</v>
      </c>
      <c r="Q108" s="301"/>
      <c r="R108" s="299" t="s">
        <v>443</v>
      </c>
    </row>
    <row r="109" spans="2:18" ht="14.4" x14ac:dyDescent="0.3">
      <c r="B109" s="298" t="s">
        <v>1457</v>
      </c>
      <c r="C109" s="298" t="s">
        <v>1458</v>
      </c>
      <c r="D109" s="298" t="s">
        <v>1977</v>
      </c>
      <c r="E109" s="298" t="s">
        <v>1459</v>
      </c>
      <c r="F109" s="298" t="s">
        <v>495</v>
      </c>
      <c r="G109" s="298" t="s">
        <v>1460</v>
      </c>
      <c r="H109" s="298" t="s">
        <v>1976</v>
      </c>
      <c r="I109" s="298" t="s">
        <v>1680</v>
      </c>
      <c r="J109" s="299">
        <v>0.99999988070000001</v>
      </c>
      <c r="K109" s="299">
        <v>0.99999988070000001</v>
      </c>
      <c r="L109" s="299">
        <v>0.99999988070000001</v>
      </c>
      <c r="M109" s="300"/>
      <c r="N109" s="300" t="s">
        <v>434</v>
      </c>
      <c r="O109" s="299">
        <v>0.99999988070000001</v>
      </c>
      <c r="P109" s="300" t="s">
        <v>435</v>
      </c>
      <c r="Q109" s="301"/>
      <c r="R109" s="299" t="s">
        <v>443</v>
      </c>
    </row>
    <row r="110" spans="2:18" ht="14.4" x14ac:dyDescent="0.3">
      <c r="B110" s="298" t="s">
        <v>1532</v>
      </c>
      <c r="C110" s="298" t="s">
        <v>1754</v>
      </c>
      <c r="D110" s="298" t="s">
        <v>1975</v>
      </c>
      <c r="E110" s="298" t="s">
        <v>1755</v>
      </c>
      <c r="F110" s="298" t="s">
        <v>545</v>
      </c>
      <c r="G110" s="298" t="s">
        <v>1533</v>
      </c>
      <c r="H110" s="298" t="s">
        <v>1976</v>
      </c>
      <c r="I110" s="298" t="s">
        <v>1534</v>
      </c>
      <c r="J110" s="299">
        <v>0.3399999809</v>
      </c>
      <c r="K110" s="299">
        <v>0.3399999809</v>
      </c>
      <c r="L110" s="299">
        <v>0.3399999809</v>
      </c>
      <c r="M110" s="300"/>
      <c r="N110" s="300" t="s">
        <v>434</v>
      </c>
      <c r="O110" s="299">
        <v>0.3399999809</v>
      </c>
      <c r="P110" s="300" t="s">
        <v>435</v>
      </c>
      <c r="Q110" s="301"/>
      <c r="R110" s="299" t="s">
        <v>443</v>
      </c>
    </row>
    <row r="111" spans="2:18" ht="14.4" x14ac:dyDescent="0.3">
      <c r="B111" s="298" t="s">
        <v>445</v>
      </c>
      <c r="C111" s="298" t="s">
        <v>1991</v>
      </c>
      <c r="D111" s="298" t="s">
        <v>1977</v>
      </c>
      <c r="E111" s="298" t="s">
        <v>1174</v>
      </c>
      <c r="F111" s="298" t="s">
        <v>495</v>
      </c>
      <c r="G111" s="298" t="s">
        <v>471</v>
      </c>
      <c r="H111" s="298" t="s">
        <v>1976</v>
      </c>
      <c r="I111" s="298"/>
      <c r="J111" s="299">
        <v>0.99983287659999998</v>
      </c>
      <c r="K111" s="299">
        <v>0.99983287659999998</v>
      </c>
      <c r="L111" s="299">
        <v>0.99983287659999998</v>
      </c>
      <c r="M111" s="300"/>
      <c r="N111" s="300" t="s">
        <v>434</v>
      </c>
      <c r="O111" s="299">
        <v>0.99983287659999998</v>
      </c>
      <c r="P111" s="300" t="s">
        <v>435</v>
      </c>
      <c r="Q111" s="301"/>
      <c r="R111" s="299" t="s">
        <v>443</v>
      </c>
    </row>
    <row r="112" spans="2:18" ht="14.4" x14ac:dyDescent="0.3">
      <c r="B112" s="298" t="s">
        <v>287</v>
      </c>
      <c r="C112" s="298" t="s">
        <v>1059</v>
      </c>
      <c r="D112" s="298" t="s">
        <v>1975</v>
      </c>
      <c r="E112" s="298" t="s">
        <v>1060</v>
      </c>
      <c r="F112" s="298" t="s">
        <v>529</v>
      </c>
      <c r="G112" s="298" t="s">
        <v>433</v>
      </c>
      <c r="H112" s="298" t="s">
        <v>1976</v>
      </c>
      <c r="I112" s="298"/>
      <c r="J112" s="299">
        <v>0.99983287659999998</v>
      </c>
      <c r="K112" s="299">
        <v>0.99983287659999998</v>
      </c>
      <c r="L112" s="299">
        <v>0.99983287659999998</v>
      </c>
      <c r="M112" s="300"/>
      <c r="N112" s="300" t="s">
        <v>434</v>
      </c>
      <c r="O112" s="299">
        <v>0.99983287659999998</v>
      </c>
      <c r="P112" s="300" t="s">
        <v>435</v>
      </c>
      <c r="Q112" s="301"/>
      <c r="R112" s="299" t="s">
        <v>443</v>
      </c>
    </row>
    <row r="113" spans="2:18" ht="14.4" x14ac:dyDescent="0.3">
      <c r="B113" s="298" t="s">
        <v>445</v>
      </c>
      <c r="C113" s="298" t="s">
        <v>1175</v>
      </c>
      <c r="D113" s="298" t="s">
        <v>1975</v>
      </c>
      <c r="E113" s="298" t="s">
        <v>1695</v>
      </c>
      <c r="F113" s="298" t="s">
        <v>545</v>
      </c>
      <c r="G113" s="298" t="s">
        <v>1696</v>
      </c>
      <c r="H113" s="298" t="s">
        <v>1976</v>
      </c>
      <c r="I113" s="298" t="s">
        <v>489</v>
      </c>
      <c r="J113" s="299">
        <v>0.99983287659999998</v>
      </c>
      <c r="K113" s="299">
        <v>0.99983287659999998</v>
      </c>
      <c r="L113" s="299">
        <v>0.99983287659999998</v>
      </c>
      <c r="M113" s="300"/>
      <c r="N113" s="300" t="s">
        <v>434</v>
      </c>
      <c r="O113" s="299">
        <v>0.99983287659999998</v>
      </c>
      <c r="P113" s="300" t="s">
        <v>435</v>
      </c>
      <c r="Q113" s="301"/>
      <c r="R113" s="299" t="s">
        <v>443</v>
      </c>
    </row>
    <row r="114" spans="2:18" ht="14.4" x14ac:dyDescent="0.3">
      <c r="B114" s="298" t="s">
        <v>1519</v>
      </c>
      <c r="C114" s="298" t="s">
        <v>1679</v>
      </c>
      <c r="D114" s="298" t="s">
        <v>1975</v>
      </c>
      <c r="E114" s="298" t="s">
        <v>1992</v>
      </c>
      <c r="F114" s="298" t="s">
        <v>608</v>
      </c>
      <c r="G114" s="298" t="s">
        <v>1521</v>
      </c>
      <c r="H114" s="298" t="s">
        <v>1976</v>
      </c>
      <c r="I114" s="298" t="s">
        <v>1573</v>
      </c>
      <c r="J114" s="299">
        <v>0.44999997049999996</v>
      </c>
      <c r="K114" s="299">
        <v>0.44999997049999996</v>
      </c>
      <c r="L114" s="299">
        <v>0.44999997049999996</v>
      </c>
      <c r="M114" s="300"/>
      <c r="N114" s="300" t="s">
        <v>441</v>
      </c>
      <c r="O114" s="299">
        <v>0.44999997049999996</v>
      </c>
      <c r="P114" s="300" t="s">
        <v>435</v>
      </c>
      <c r="Q114" s="301"/>
      <c r="R114" s="299" t="s">
        <v>482</v>
      </c>
    </row>
    <row r="115" spans="2:18" ht="14.4" x14ac:dyDescent="0.3">
      <c r="B115" s="298" t="s">
        <v>288</v>
      </c>
      <c r="C115" s="298" t="s">
        <v>675</v>
      </c>
      <c r="D115" s="298" t="s">
        <v>1977</v>
      </c>
      <c r="E115" s="298" t="s">
        <v>1993</v>
      </c>
      <c r="F115" s="298" t="s">
        <v>495</v>
      </c>
      <c r="G115" s="298" t="s">
        <v>1579</v>
      </c>
      <c r="H115" s="298" t="s">
        <v>1976</v>
      </c>
      <c r="I115" s="298"/>
      <c r="J115" s="299">
        <v>1</v>
      </c>
      <c r="K115" s="299">
        <v>1</v>
      </c>
      <c r="L115" s="299">
        <v>1</v>
      </c>
      <c r="M115" s="300"/>
      <c r="N115" s="300" t="s">
        <v>434</v>
      </c>
      <c r="O115" s="299">
        <v>1</v>
      </c>
      <c r="P115" s="300" t="s">
        <v>435</v>
      </c>
      <c r="Q115" s="301"/>
      <c r="R115" s="299" t="s">
        <v>443</v>
      </c>
    </row>
    <row r="116" spans="2:18" ht="14.4" x14ac:dyDescent="0.3">
      <c r="B116" s="298" t="s">
        <v>470</v>
      </c>
      <c r="C116" s="298" t="s">
        <v>1994</v>
      </c>
      <c r="D116" s="298" t="s">
        <v>1977</v>
      </c>
      <c r="E116" s="298" t="s">
        <v>1995</v>
      </c>
      <c r="F116" s="298" t="s">
        <v>545</v>
      </c>
      <c r="G116" s="298" t="s">
        <v>433</v>
      </c>
      <c r="H116" s="298" t="s">
        <v>1976</v>
      </c>
      <c r="I116" s="298" t="s">
        <v>1996</v>
      </c>
      <c r="J116" s="299">
        <v>0.99707329450000004</v>
      </c>
      <c r="K116" s="299">
        <v>0.99707329450000004</v>
      </c>
      <c r="L116" s="299">
        <v>0.99707329450000004</v>
      </c>
      <c r="M116" s="300"/>
      <c r="N116" s="300" t="s">
        <v>434</v>
      </c>
      <c r="O116" s="299">
        <v>0.99707329450000004</v>
      </c>
      <c r="P116" s="300" t="s">
        <v>435</v>
      </c>
      <c r="Q116" s="301"/>
      <c r="R116" s="299" t="s">
        <v>443</v>
      </c>
    </row>
    <row r="117" spans="2:18" ht="14.4" x14ac:dyDescent="0.3">
      <c r="B117" s="298" t="s">
        <v>463</v>
      </c>
      <c r="C117" s="298" t="s">
        <v>1538</v>
      </c>
      <c r="D117" s="298" t="s">
        <v>1977</v>
      </c>
      <c r="E117" s="298" t="s">
        <v>1759</v>
      </c>
      <c r="F117" s="298" t="s">
        <v>545</v>
      </c>
      <c r="G117" s="298" t="s">
        <v>921</v>
      </c>
      <c r="H117" s="298" t="s">
        <v>1976</v>
      </c>
      <c r="I117" s="298" t="s">
        <v>1420</v>
      </c>
      <c r="J117" s="299">
        <v>0.7999997687</v>
      </c>
      <c r="K117" s="299">
        <v>0.7999997687</v>
      </c>
      <c r="L117" s="299">
        <v>0.7999997687</v>
      </c>
      <c r="M117" s="300"/>
      <c r="N117" s="300" t="s">
        <v>434</v>
      </c>
      <c r="O117" s="299">
        <v>0.7999997687</v>
      </c>
      <c r="P117" s="300" t="s">
        <v>435</v>
      </c>
      <c r="Q117" s="301"/>
      <c r="R117" s="299" t="s">
        <v>443</v>
      </c>
    </row>
    <row r="118" spans="2:18" ht="14.4" x14ac:dyDescent="0.3">
      <c r="B118" s="298" t="s">
        <v>460</v>
      </c>
      <c r="C118" s="298" t="s">
        <v>1925</v>
      </c>
      <c r="D118" s="298" t="s">
        <v>1977</v>
      </c>
      <c r="E118" s="298" t="s">
        <v>1926</v>
      </c>
      <c r="F118" s="298" t="s">
        <v>439</v>
      </c>
      <c r="G118" s="298" t="s">
        <v>1650</v>
      </c>
      <c r="H118" s="298" t="s">
        <v>1976</v>
      </c>
      <c r="I118" s="298"/>
      <c r="J118" s="299">
        <v>0.9999999999000001</v>
      </c>
      <c r="K118" s="299">
        <v>0.9999999999000001</v>
      </c>
      <c r="L118" s="299">
        <v>0.9999999999000001</v>
      </c>
      <c r="M118" s="300"/>
      <c r="N118" s="300" t="s">
        <v>434</v>
      </c>
      <c r="O118" s="299">
        <v>0.9999999999000001</v>
      </c>
      <c r="P118" s="300" t="s">
        <v>435</v>
      </c>
      <c r="Q118" s="301"/>
      <c r="R118" s="299" t="s">
        <v>443</v>
      </c>
    </row>
    <row r="119" spans="2:18" ht="14.4" x14ac:dyDescent="0.3">
      <c r="B119" s="298" t="s">
        <v>300</v>
      </c>
      <c r="C119" s="298" t="s">
        <v>1527</v>
      </c>
      <c r="D119" s="298" t="s">
        <v>1975</v>
      </c>
      <c r="E119" s="298" t="s">
        <v>1736</v>
      </c>
      <c r="F119" s="298" t="s">
        <v>545</v>
      </c>
      <c r="G119" s="298" t="s">
        <v>1647</v>
      </c>
      <c r="H119" s="298" t="s">
        <v>1976</v>
      </c>
      <c r="I119" s="298" t="s">
        <v>1526</v>
      </c>
      <c r="J119" s="299">
        <v>0.5</v>
      </c>
      <c r="K119" s="299">
        <v>0.5</v>
      </c>
      <c r="L119" s="299">
        <v>0.5</v>
      </c>
      <c r="M119" s="300"/>
      <c r="N119" s="300" t="s">
        <v>434</v>
      </c>
      <c r="O119" s="299">
        <v>0.5</v>
      </c>
      <c r="P119" s="300" t="s">
        <v>435</v>
      </c>
      <c r="Q119" s="301"/>
      <c r="R119" s="299" t="s">
        <v>443</v>
      </c>
    </row>
    <row r="120" spans="2:18" ht="14.4" x14ac:dyDescent="0.3">
      <c r="B120" s="298" t="s">
        <v>445</v>
      </c>
      <c r="C120" s="298" t="s">
        <v>1528</v>
      </c>
      <c r="D120" s="298" t="s">
        <v>1975</v>
      </c>
      <c r="E120" s="298" t="s">
        <v>1737</v>
      </c>
      <c r="F120" s="298" t="s">
        <v>608</v>
      </c>
      <c r="G120" s="298" t="s">
        <v>1696</v>
      </c>
      <c r="H120" s="298" t="s">
        <v>1976</v>
      </c>
      <c r="I120" s="298" t="s">
        <v>489</v>
      </c>
      <c r="J120" s="299">
        <v>0.5</v>
      </c>
      <c r="K120" s="299">
        <v>0.5</v>
      </c>
      <c r="L120" s="299">
        <v>0.5</v>
      </c>
      <c r="M120" s="300"/>
      <c r="N120" s="300" t="s">
        <v>434</v>
      </c>
      <c r="O120" s="299">
        <v>0.5</v>
      </c>
      <c r="P120" s="300" t="s">
        <v>435</v>
      </c>
      <c r="Q120" s="301"/>
      <c r="R120" s="299" t="s">
        <v>443</v>
      </c>
    </row>
    <row r="121" spans="2:18" ht="14.4" x14ac:dyDescent="0.3">
      <c r="B121" s="298" t="s">
        <v>300</v>
      </c>
      <c r="C121" s="298" t="s">
        <v>1529</v>
      </c>
      <c r="D121" s="298" t="s">
        <v>1975</v>
      </c>
      <c r="E121" s="298" t="s">
        <v>1735</v>
      </c>
      <c r="F121" s="298" t="s">
        <v>608</v>
      </c>
      <c r="G121" s="298" t="s">
        <v>1647</v>
      </c>
      <c r="H121" s="298" t="s">
        <v>1976</v>
      </c>
      <c r="I121" s="298" t="s">
        <v>1526</v>
      </c>
      <c r="J121" s="299">
        <v>0.5</v>
      </c>
      <c r="K121" s="299">
        <v>0.5</v>
      </c>
      <c r="L121" s="299">
        <v>0.5</v>
      </c>
      <c r="M121" s="300"/>
      <c r="N121" s="300" t="s">
        <v>434</v>
      </c>
      <c r="O121" s="299">
        <v>0.5</v>
      </c>
      <c r="P121" s="300" t="s">
        <v>435</v>
      </c>
      <c r="Q121" s="301"/>
      <c r="R121" s="299" t="s">
        <v>443</v>
      </c>
    </row>
    <row r="122" spans="2:18" ht="14.4" x14ac:dyDescent="0.3">
      <c r="B122" s="298" t="s">
        <v>1551</v>
      </c>
      <c r="C122" s="298" t="s">
        <v>1556</v>
      </c>
      <c r="D122" s="298" t="s">
        <v>1977</v>
      </c>
      <c r="E122" s="298" t="s">
        <v>1557</v>
      </c>
      <c r="F122" s="298" t="s">
        <v>545</v>
      </c>
      <c r="G122" s="298" t="s">
        <v>1803</v>
      </c>
      <c r="H122" s="298" t="s">
        <v>1976</v>
      </c>
      <c r="I122" s="298" t="s">
        <v>1558</v>
      </c>
      <c r="J122" s="299">
        <v>0.76481173159999993</v>
      </c>
      <c r="K122" s="299">
        <v>0.76481173159999993</v>
      </c>
      <c r="L122" s="299">
        <v>0.76481173159999993</v>
      </c>
      <c r="M122" s="300"/>
      <c r="N122" s="300" t="s">
        <v>441</v>
      </c>
      <c r="O122" s="299">
        <v>0.76481173159999993</v>
      </c>
      <c r="P122" s="300" t="s">
        <v>435</v>
      </c>
      <c r="Q122" s="301"/>
      <c r="R122" s="299" t="s">
        <v>482</v>
      </c>
    </row>
    <row r="123" spans="2:18" ht="14.4" x14ac:dyDescent="0.3">
      <c r="B123" s="298" t="s">
        <v>457</v>
      </c>
      <c r="C123" s="298" t="s">
        <v>1798</v>
      </c>
      <c r="D123" s="298" t="s">
        <v>1977</v>
      </c>
      <c r="E123" s="298" t="s">
        <v>1554</v>
      </c>
      <c r="F123" s="298" t="s">
        <v>495</v>
      </c>
      <c r="G123" s="298" t="s">
        <v>433</v>
      </c>
      <c r="H123" s="298" t="s">
        <v>1976</v>
      </c>
      <c r="I123" s="298" t="s">
        <v>1555</v>
      </c>
      <c r="J123" s="299">
        <v>0.99999761310000002</v>
      </c>
      <c r="K123" s="299">
        <v>0.99999761310000002</v>
      </c>
      <c r="L123" s="299">
        <v>0.99999761310000002</v>
      </c>
      <c r="M123" s="300"/>
      <c r="N123" s="300" t="s">
        <v>441</v>
      </c>
      <c r="O123" s="299">
        <v>0.99999761310000002</v>
      </c>
      <c r="P123" s="300" t="s">
        <v>435</v>
      </c>
      <c r="Q123" s="301"/>
      <c r="R123" s="299" t="s">
        <v>482</v>
      </c>
    </row>
    <row r="124" spans="2:18" ht="14.4" x14ac:dyDescent="0.3">
      <c r="B124" s="298" t="s">
        <v>472</v>
      </c>
      <c r="C124" s="298" t="s">
        <v>526</v>
      </c>
      <c r="D124" s="298" t="s">
        <v>1977</v>
      </c>
      <c r="E124" s="298" t="s">
        <v>1687</v>
      </c>
      <c r="F124" s="298" t="s">
        <v>495</v>
      </c>
      <c r="G124" s="298" t="s">
        <v>1688</v>
      </c>
      <c r="H124" s="298" t="s">
        <v>1976</v>
      </c>
      <c r="I124" s="298"/>
      <c r="J124" s="299">
        <v>1</v>
      </c>
      <c r="K124" s="299">
        <v>1</v>
      </c>
      <c r="L124" s="299">
        <v>1</v>
      </c>
      <c r="M124" s="300"/>
      <c r="N124" s="300" t="s">
        <v>434</v>
      </c>
      <c r="O124" s="299">
        <v>1</v>
      </c>
      <c r="P124" s="300" t="s">
        <v>435</v>
      </c>
      <c r="Q124" s="301"/>
      <c r="R124" s="299" t="s">
        <v>443</v>
      </c>
    </row>
    <row r="125" spans="2:18" ht="14.4" x14ac:dyDescent="0.3">
      <c r="B125" s="298" t="s">
        <v>460</v>
      </c>
      <c r="C125" s="298" t="s">
        <v>654</v>
      </c>
      <c r="D125" s="298" t="s">
        <v>1975</v>
      </c>
      <c r="E125" s="298" t="s">
        <v>655</v>
      </c>
      <c r="F125" s="298" t="s">
        <v>608</v>
      </c>
      <c r="G125" s="298" t="s">
        <v>550</v>
      </c>
      <c r="H125" s="298" t="s">
        <v>1976</v>
      </c>
      <c r="I125" s="298" t="s">
        <v>546</v>
      </c>
      <c r="J125" s="299">
        <v>0.39984825270000002</v>
      </c>
      <c r="K125" s="299">
        <v>0.39984825270000002</v>
      </c>
      <c r="L125" s="299">
        <v>0.39984825270000002</v>
      </c>
      <c r="M125" s="300"/>
      <c r="N125" s="300" t="s">
        <v>441</v>
      </c>
      <c r="O125" s="299">
        <v>0.39984825270000002</v>
      </c>
      <c r="P125" s="300" t="s">
        <v>435</v>
      </c>
      <c r="Q125" s="301"/>
      <c r="R125" s="299" t="s">
        <v>482</v>
      </c>
    </row>
    <row r="126" spans="2:18" ht="14.4" x14ac:dyDescent="0.3">
      <c r="B126" s="298" t="s">
        <v>534</v>
      </c>
      <c r="C126" s="298" t="s">
        <v>1561</v>
      </c>
      <c r="D126" s="298" t="s">
        <v>1977</v>
      </c>
      <c r="E126" s="298" t="s">
        <v>1677</v>
      </c>
      <c r="F126" s="298" t="s">
        <v>608</v>
      </c>
      <c r="G126" s="298" t="s">
        <v>622</v>
      </c>
      <c r="H126" s="298" t="s">
        <v>1976</v>
      </c>
      <c r="I126" s="298" t="s">
        <v>1562</v>
      </c>
      <c r="J126" s="299">
        <v>0.44999070000000002</v>
      </c>
      <c r="K126" s="299">
        <v>0.44999070000000002</v>
      </c>
      <c r="L126" s="299">
        <v>0.44999070000000002</v>
      </c>
      <c r="M126" s="300"/>
      <c r="N126" s="300" t="s">
        <v>441</v>
      </c>
      <c r="O126" s="299">
        <v>0.44999070000000002</v>
      </c>
      <c r="P126" s="300" t="s">
        <v>435</v>
      </c>
      <c r="Q126" s="301"/>
      <c r="R126" s="299" t="s">
        <v>482</v>
      </c>
    </row>
    <row r="127" spans="2:18" ht="14.4" x14ac:dyDescent="0.3">
      <c r="B127" s="298" t="s">
        <v>287</v>
      </c>
      <c r="C127" s="298" t="s">
        <v>1055</v>
      </c>
      <c r="D127" s="298" t="s">
        <v>1975</v>
      </c>
      <c r="E127" s="298" t="s">
        <v>1699</v>
      </c>
      <c r="F127" s="298" t="s">
        <v>545</v>
      </c>
      <c r="G127" s="298" t="s">
        <v>433</v>
      </c>
      <c r="H127" s="298" t="s">
        <v>1976</v>
      </c>
      <c r="I127" s="298" t="s">
        <v>644</v>
      </c>
      <c r="J127" s="299">
        <v>0.99983287659999998</v>
      </c>
      <c r="K127" s="299">
        <v>0.99983287659999998</v>
      </c>
      <c r="L127" s="299">
        <v>0.99983287659999998</v>
      </c>
      <c r="M127" s="300"/>
      <c r="N127" s="300" t="s">
        <v>434</v>
      </c>
      <c r="O127" s="299">
        <v>0.99983287659999998</v>
      </c>
      <c r="P127" s="300" t="s">
        <v>435</v>
      </c>
      <c r="Q127" s="301"/>
      <c r="R127" s="299" t="s">
        <v>443</v>
      </c>
    </row>
    <row r="128" spans="2:18" ht="14.4" x14ac:dyDescent="0.3">
      <c r="B128" s="298" t="s">
        <v>287</v>
      </c>
      <c r="C128" s="298" t="s">
        <v>1857</v>
      </c>
      <c r="D128" s="298" t="s">
        <v>1977</v>
      </c>
      <c r="E128" s="298" t="s">
        <v>965</v>
      </c>
      <c r="F128" s="298" t="s">
        <v>439</v>
      </c>
      <c r="G128" s="298" t="s">
        <v>621</v>
      </c>
      <c r="H128" s="298" t="s">
        <v>1976</v>
      </c>
      <c r="I128" s="298"/>
      <c r="J128" s="299">
        <v>0.73207002960000001</v>
      </c>
      <c r="K128" s="299">
        <v>0.73207002960000001</v>
      </c>
      <c r="L128" s="299">
        <v>0.73207002960000001</v>
      </c>
      <c r="M128" s="300"/>
      <c r="N128" s="300" t="s">
        <v>434</v>
      </c>
      <c r="O128" s="299">
        <v>0.73207002960000001</v>
      </c>
      <c r="P128" s="300" t="s">
        <v>435</v>
      </c>
      <c r="Q128" s="301"/>
      <c r="R128" s="299" t="s">
        <v>436</v>
      </c>
    </row>
    <row r="129" spans="2:18" ht="14.4" x14ac:dyDescent="0.3">
      <c r="B129" s="298" t="s">
        <v>290</v>
      </c>
      <c r="C129" s="298" t="s">
        <v>943</v>
      </c>
      <c r="D129" s="298" t="s">
        <v>1977</v>
      </c>
      <c r="E129" s="298" t="s">
        <v>1630</v>
      </c>
      <c r="F129" s="298" t="s">
        <v>439</v>
      </c>
      <c r="G129" s="298" t="s">
        <v>550</v>
      </c>
      <c r="H129" s="298" t="s">
        <v>1976</v>
      </c>
      <c r="I129" s="298"/>
      <c r="J129" s="299">
        <v>0.97609337280000008</v>
      </c>
      <c r="K129" s="299">
        <v>0.97609337280000008</v>
      </c>
      <c r="L129" s="299">
        <v>0.97609337280000008</v>
      </c>
      <c r="M129" s="300"/>
      <c r="N129" s="300" t="s">
        <v>434</v>
      </c>
      <c r="O129" s="299">
        <v>0.97609337280000008</v>
      </c>
      <c r="P129" s="300" t="s">
        <v>435</v>
      </c>
      <c r="Q129" s="301"/>
      <c r="R129" s="299" t="s">
        <v>436</v>
      </c>
    </row>
    <row r="130" spans="2:18" ht="14.4" x14ac:dyDescent="0.3">
      <c r="B130" s="298" t="s">
        <v>460</v>
      </c>
      <c r="C130" s="298" t="s">
        <v>944</v>
      </c>
      <c r="D130" s="298" t="s">
        <v>1977</v>
      </c>
      <c r="E130" s="298" t="s">
        <v>1797</v>
      </c>
      <c r="F130" s="298" t="s">
        <v>439</v>
      </c>
      <c r="G130" s="298" t="s">
        <v>1650</v>
      </c>
      <c r="H130" s="298" t="s">
        <v>1976</v>
      </c>
      <c r="I130" s="298"/>
      <c r="J130" s="299">
        <v>0.97609337280000008</v>
      </c>
      <c r="K130" s="299">
        <v>0.97609337280000008</v>
      </c>
      <c r="L130" s="299">
        <v>0.97609337280000008</v>
      </c>
      <c r="M130" s="300"/>
      <c r="N130" s="300" t="s">
        <v>434</v>
      </c>
      <c r="O130" s="299">
        <v>0.97609337280000008</v>
      </c>
      <c r="P130" s="300" t="s">
        <v>435</v>
      </c>
      <c r="Q130" s="301"/>
      <c r="R130" s="299" t="s">
        <v>436</v>
      </c>
    </row>
    <row r="131" spans="2:18" ht="14.4" x14ac:dyDescent="0.3">
      <c r="B131" s="298" t="s">
        <v>291</v>
      </c>
      <c r="C131" s="298" t="s">
        <v>946</v>
      </c>
      <c r="D131" s="298" t="s">
        <v>1977</v>
      </c>
      <c r="E131" s="298" t="s">
        <v>1631</v>
      </c>
      <c r="F131" s="298" t="s">
        <v>439</v>
      </c>
      <c r="G131" s="298" t="s">
        <v>1577</v>
      </c>
      <c r="H131" s="298" t="s">
        <v>1976</v>
      </c>
      <c r="I131" s="298"/>
      <c r="J131" s="299">
        <v>0.97609337280000008</v>
      </c>
      <c r="K131" s="299">
        <v>0.97609337280000008</v>
      </c>
      <c r="L131" s="299">
        <v>0.97609337280000008</v>
      </c>
      <c r="M131" s="300"/>
      <c r="N131" s="300" t="s">
        <v>434</v>
      </c>
      <c r="O131" s="299">
        <v>0.97609337280000008</v>
      </c>
      <c r="P131" s="300" t="s">
        <v>435</v>
      </c>
      <c r="Q131" s="301"/>
      <c r="R131" s="299" t="s">
        <v>436</v>
      </c>
    </row>
    <row r="132" spans="2:18" ht="14.4" x14ac:dyDescent="0.3">
      <c r="B132" s="298" t="s">
        <v>460</v>
      </c>
      <c r="C132" s="298" t="s">
        <v>945</v>
      </c>
      <c r="D132" s="298" t="s">
        <v>1977</v>
      </c>
      <c r="E132" s="298" t="s">
        <v>1632</v>
      </c>
      <c r="F132" s="298" t="s">
        <v>439</v>
      </c>
      <c r="G132" s="298" t="s">
        <v>550</v>
      </c>
      <c r="H132" s="298" t="s">
        <v>1976</v>
      </c>
      <c r="I132" s="298"/>
      <c r="J132" s="299">
        <v>0.97602829990000006</v>
      </c>
      <c r="K132" s="299">
        <v>0.97602829990000006</v>
      </c>
      <c r="L132" s="299">
        <v>0.97602829990000006</v>
      </c>
      <c r="M132" s="300"/>
      <c r="N132" s="300" t="s">
        <v>434</v>
      </c>
      <c r="O132" s="299">
        <v>0.97602829990000006</v>
      </c>
      <c r="P132" s="300" t="s">
        <v>435</v>
      </c>
      <c r="Q132" s="301"/>
      <c r="R132" s="299" t="s">
        <v>436</v>
      </c>
    </row>
    <row r="133" spans="2:18" ht="14.4" x14ac:dyDescent="0.3">
      <c r="B133" s="298" t="s">
        <v>300</v>
      </c>
      <c r="C133" s="298" t="s">
        <v>947</v>
      </c>
      <c r="D133" s="298" t="s">
        <v>1977</v>
      </c>
      <c r="E133" s="298" t="s">
        <v>1635</v>
      </c>
      <c r="F133" s="298" t="s">
        <v>439</v>
      </c>
      <c r="G133" s="298" t="s">
        <v>1636</v>
      </c>
      <c r="H133" s="298" t="s">
        <v>1976</v>
      </c>
      <c r="I133" s="298"/>
      <c r="J133" s="299">
        <v>0.97609337280000008</v>
      </c>
      <c r="K133" s="299">
        <v>0.97609337280000008</v>
      </c>
      <c r="L133" s="299">
        <v>0.97609337280000008</v>
      </c>
      <c r="M133" s="300"/>
      <c r="N133" s="300" t="s">
        <v>434</v>
      </c>
      <c r="O133" s="299">
        <v>0.97609337280000008</v>
      </c>
      <c r="P133" s="300" t="s">
        <v>435</v>
      </c>
      <c r="Q133" s="301"/>
      <c r="R133" s="299" t="s">
        <v>436</v>
      </c>
    </row>
    <row r="134" spans="2:18" ht="14.4" x14ac:dyDescent="0.3">
      <c r="B134" s="298" t="s">
        <v>299</v>
      </c>
      <c r="C134" s="298" t="s">
        <v>948</v>
      </c>
      <c r="D134" s="298" t="s">
        <v>1977</v>
      </c>
      <c r="E134" s="298" t="s">
        <v>1712</v>
      </c>
      <c r="F134" s="298" t="s">
        <v>432</v>
      </c>
      <c r="G134" s="298" t="s">
        <v>1101</v>
      </c>
      <c r="H134" s="298" t="s">
        <v>1976</v>
      </c>
      <c r="I134" s="298"/>
      <c r="J134" s="299">
        <v>0.97609337280000008</v>
      </c>
      <c r="K134" s="299">
        <v>0.97609337280000008</v>
      </c>
      <c r="L134" s="299">
        <v>0.97609337280000008</v>
      </c>
      <c r="M134" s="300"/>
      <c r="N134" s="300" t="s">
        <v>434</v>
      </c>
      <c r="O134" s="299">
        <v>0.97609337280000008</v>
      </c>
      <c r="P134" s="300" t="s">
        <v>435</v>
      </c>
      <c r="Q134" s="301"/>
      <c r="R134" s="299" t="s">
        <v>436</v>
      </c>
    </row>
    <row r="135" spans="2:18" ht="14.4" x14ac:dyDescent="0.3">
      <c r="B135" s="298" t="s">
        <v>437</v>
      </c>
      <c r="C135" s="298" t="s">
        <v>949</v>
      </c>
      <c r="D135" s="298" t="s">
        <v>1977</v>
      </c>
      <c r="E135" s="298" t="s">
        <v>950</v>
      </c>
      <c r="F135" s="298" t="s">
        <v>432</v>
      </c>
      <c r="G135" s="298" t="s">
        <v>550</v>
      </c>
      <c r="H135" s="298" t="s">
        <v>1976</v>
      </c>
      <c r="I135" s="298"/>
      <c r="J135" s="299">
        <v>0.97609337280000008</v>
      </c>
      <c r="K135" s="299">
        <v>0.97609337280000008</v>
      </c>
      <c r="L135" s="299">
        <v>0.97609337280000008</v>
      </c>
      <c r="M135" s="300"/>
      <c r="N135" s="300" t="s">
        <v>434</v>
      </c>
      <c r="O135" s="299">
        <v>0.97609337280000008</v>
      </c>
      <c r="P135" s="300" t="s">
        <v>435</v>
      </c>
      <c r="Q135" s="301"/>
      <c r="R135" s="299" t="s">
        <v>436</v>
      </c>
    </row>
    <row r="136" spans="2:18" ht="14.4" x14ac:dyDescent="0.3">
      <c r="B136" s="298" t="s">
        <v>571</v>
      </c>
      <c r="C136" s="298" t="s">
        <v>951</v>
      </c>
      <c r="D136" s="298" t="s">
        <v>1977</v>
      </c>
      <c r="E136" s="298" t="s">
        <v>1652</v>
      </c>
      <c r="F136" s="298" t="s">
        <v>439</v>
      </c>
      <c r="G136" s="298" t="s">
        <v>952</v>
      </c>
      <c r="H136" s="298" t="s">
        <v>1976</v>
      </c>
      <c r="I136" s="298"/>
      <c r="J136" s="299">
        <v>0.97609337280000008</v>
      </c>
      <c r="K136" s="299">
        <v>0.97609337280000008</v>
      </c>
      <c r="L136" s="299">
        <v>0.97609337280000008</v>
      </c>
      <c r="M136" s="300"/>
      <c r="N136" s="300" t="s">
        <v>434</v>
      </c>
      <c r="O136" s="299">
        <v>0.97609337280000008</v>
      </c>
      <c r="P136" s="300" t="s">
        <v>435</v>
      </c>
      <c r="Q136" s="301"/>
      <c r="R136" s="299" t="s">
        <v>436</v>
      </c>
    </row>
    <row r="137" spans="2:18" ht="14.4" x14ac:dyDescent="0.3">
      <c r="B137" s="298" t="s">
        <v>460</v>
      </c>
      <c r="C137" s="298" t="s">
        <v>953</v>
      </c>
      <c r="D137" s="298" t="s">
        <v>1977</v>
      </c>
      <c r="E137" s="298" t="s">
        <v>1637</v>
      </c>
      <c r="F137" s="298" t="s">
        <v>439</v>
      </c>
      <c r="G137" s="298" t="s">
        <v>550</v>
      </c>
      <c r="H137" s="298" t="s">
        <v>1976</v>
      </c>
      <c r="I137" s="298"/>
      <c r="J137" s="299">
        <v>0.97609337280000008</v>
      </c>
      <c r="K137" s="299">
        <v>0.97609337280000008</v>
      </c>
      <c r="L137" s="299">
        <v>0.97609337280000008</v>
      </c>
      <c r="M137" s="300"/>
      <c r="N137" s="300" t="s">
        <v>434</v>
      </c>
      <c r="O137" s="299">
        <v>0.97609337280000008</v>
      </c>
      <c r="P137" s="300" t="s">
        <v>435</v>
      </c>
      <c r="Q137" s="301"/>
      <c r="R137" s="299" t="s">
        <v>436</v>
      </c>
    </row>
    <row r="138" spans="2:18" ht="14.4" x14ac:dyDescent="0.3">
      <c r="B138" s="298" t="s">
        <v>954</v>
      </c>
      <c r="C138" s="298" t="s">
        <v>1997</v>
      </c>
      <c r="D138" s="298" t="s">
        <v>1977</v>
      </c>
      <c r="E138" s="298" t="s">
        <v>1730</v>
      </c>
      <c r="F138" s="298" t="s">
        <v>439</v>
      </c>
      <c r="G138" s="298" t="s">
        <v>1731</v>
      </c>
      <c r="H138" s="298" t="s">
        <v>1976</v>
      </c>
      <c r="I138" s="298"/>
      <c r="J138" s="299">
        <v>0.97609337280000008</v>
      </c>
      <c r="K138" s="299">
        <v>0.97609337280000008</v>
      </c>
      <c r="L138" s="299">
        <v>0.97609337280000008</v>
      </c>
      <c r="M138" s="300"/>
      <c r="N138" s="300" t="s">
        <v>434</v>
      </c>
      <c r="O138" s="299">
        <v>0.97609337280000008</v>
      </c>
      <c r="P138" s="300" t="s">
        <v>435</v>
      </c>
      <c r="Q138" s="301"/>
      <c r="R138" s="299" t="s">
        <v>436</v>
      </c>
    </row>
    <row r="139" spans="2:18" ht="14.4" x14ac:dyDescent="0.3">
      <c r="B139" s="298" t="s">
        <v>460</v>
      </c>
      <c r="C139" s="298" t="s">
        <v>955</v>
      </c>
      <c r="D139" s="298" t="s">
        <v>1975</v>
      </c>
      <c r="E139" s="298" t="s">
        <v>956</v>
      </c>
      <c r="F139" s="298" t="s">
        <v>432</v>
      </c>
      <c r="G139" s="298" t="s">
        <v>550</v>
      </c>
      <c r="H139" s="298" t="s">
        <v>1976</v>
      </c>
      <c r="I139" s="298"/>
      <c r="J139" s="299">
        <v>0.97609245880000006</v>
      </c>
      <c r="K139" s="299">
        <v>0.97609245880000006</v>
      </c>
      <c r="L139" s="299">
        <v>0.97609245880000006</v>
      </c>
      <c r="M139" s="300"/>
      <c r="N139" s="300" t="s">
        <v>434</v>
      </c>
      <c r="O139" s="299">
        <v>0.97609245880000006</v>
      </c>
      <c r="P139" s="300" t="s">
        <v>435</v>
      </c>
      <c r="Q139" s="301"/>
      <c r="R139" s="299" t="s">
        <v>436</v>
      </c>
    </row>
    <row r="140" spans="2:18" ht="14.4" x14ac:dyDescent="0.3">
      <c r="B140" s="298" t="s">
        <v>465</v>
      </c>
      <c r="C140" s="298" t="s">
        <v>957</v>
      </c>
      <c r="D140" s="298" t="s">
        <v>1977</v>
      </c>
      <c r="E140" s="298" t="s">
        <v>1756</v>
      </c>
      <c r="F140" s="298" t="s">
        <v>439</v>
      </c>
      <c r="G140" s="298" t="s">
        <v>451</v>
      </c>
      <c r="H140" s="298" t="s">
        <v>1976</v>
      </c>
      <c r="I140" s="298"/>
      <c r="J140" s="299">
        <v>0.97609337280000008</v>
      </c>
      <c r="K140" s="299">
        <v>0.97609337280000008</v>
      </c>
      <c r="L140" s="299">
        <v>0.97609337280000008</v>
      </c>
      <c r="M140" s="300"/>
      <c r="N140" s="300" t="s">
        <v>434</v>
      </c>
      <c r="O140" s="299">
        <v>0.97609337280000008</v>
      </c>
      <c r="P140" s="300" t="s">
        <v>435</v>
      </c>
      <c r="Q140" s="301"/>
      <c r="R140" s="299" t="s">
        <v>436</v>
      </c>
    </row>
    <row r="141" spans="2:18" ht="14.4" x14ac:dyDescent="0.3">
      <c r="B141" s="298" t="s">
        <v>287</v>
      </c>
      <c r="C141" s="298" t="s">
        <v>1638</v>
      </c>
      <c r="D141" s="298" t="s">
        <v>1977</v>
      </c>
      <c r="E141" s="298" t="s">
        <v>1639</v>
      </c>
      <c r="F141" s="298" t="s">
        <v>439</v>
      </c>
      <c r="G141" s="298" t="s">
        <v>492</v>
      </c>
      <c r="H141" s="298" t="s">
        <v>1976</v>
      </c>
      <c r="I141" s="298"/>
      <c r="J141" s="299">
        <v>0.97609337280000008</v>
      </c>
      <c r="K141" s="299">
        <v>0.97609337280000008</v>
      </c>
      <c r="L141" s="299">
        <v>0.97609337280000008</v>
      </c>
      <c r="M141" s="300"/>
      <c r="N141" s="300" t="s">
        <v>434</v>
      </c>
      <c r="O141" s="299">
        <v>0.97609337280000008</v>
      </c>
      <c r="P141" s="300" t="s">
        <v>435</v>
      </c>
      <c r="Q141" s="301"/>
      <c r="R141" s="299" t="s">
        <v>436</v>
      </c>
    </row>
    <row r="142" spans="2:18" ht="14.4" x14ac:dyDescent="0.3">
      <c r="B142" s="298" t="s">
        <v>298</v>
      </c>
      <c r="C142" s="298" t="s">
        <v>958</v>
      </c>
      <c r="D142" s="298" t="s">
        <v>1977</v>
      </c>
      <c r="E142" s="298" t="s">
        <v>1774</v>
      </c>
      <c r="F142" s="298" t="s">
        <v>439</v>
      </c>
      <c r="G142" s="298" t="s">
        <v>471</v>
      </c>
      <c r="H142" s="298" t="s">
        <v>1976</v>
      </c>
      <c r="I142" s="298"/>
      <c r="J142" s="299">
        <v>0.97609337280000008</v>
      </c>
      <c r="K142" s="299">
        <v>0.97609337280000008</v>
      </c>
      <c r="L142" s="299">
        <v>0.97609337280000008</v>
      </c>
      <c r="M142" s="300"/>
      <c r="N142" s="300" t="s">
        <v>434</v>
      </c>
      <c r="O142" s="299">
        <v>0.97609337280000008</v>
      </c>
      <c r="P142" s="300" t="s">
        <v>435</v>
      </c>
      <c r="Q142" s="301"/>
      <c r="R142" s="299" t="s">
        <v>436</v>
      </c>
    </row>
    <row r="143" spans="2:18" ht="14.4" x14ac:dyDescent="0.3">
      <c r="B143" s="298" t="s">
        <v>1514</v>
      </c>
      <c r="C143" s="298" t="s">
        <v>1563</v>
      </c>
      <c r="D143" s="298" t="s">
        <v>1975</v>
      </c>
      <c r="E143" s="298" t="s">
        <v>1564</v>
      </c>
      <c r="F143" s="298" t="s">
        <v>545</v>
      </c>
      <c r="G143" s="298" t="s">
        <v>471</v>
      </c>
      <c r="H143" s="298" t="s">
        <v>1976</v>
      </c>
      <c r="I143" s="298" t="s">
        <v>1565</v>
      </c>
      <c r="J143" s="299">
        <v>0.38393980650000004</v>
      </c>
      <c r="K143" s="299">
        <v>0.38393980650000004</v>
      </c>
      <c r="L143" s="299">
        <v>0.38393980650000004</v>
      </c>
      <c r="M143" s="300"/>
      <c r="N143" s="300" t="s">
        <v>441</v>
      </c>
      <c r="O143" s="299">
        <v>0.38393980650000004</v>
      </c>
      <c r="P143" s="300" t="s">
        <v>435</v>
      </c>
      <c r="Q143" s="301"/>
      <c r="R143" s="299" t="s">
        <v>482</v>
      </c>
    </row>
    <row r="144" spans="2:18" ht="14.4" x14ac:dyDescent="0.3">
      <c r="B144" s="298" t="s">
        <v>290</v>
      </c>
      <c r="C144" s="298" t="s">
        <v>575</v>
      </c>
      <c r="D144" s="298" t="s">
        <v>1975</v>
      </c>
      <c r="E144" s="298" t="s">
        <v>1592</v>
      </c>
      <c r="F144" s="298" t="s">
        <v>495</v>
      </c>
      <c r="G144" s="298" t="s">
        <v>550</v>
      </c>
      <c r="H144" s="298" t="s">
        <v>1976</v>
      </c>
      <c r="I144" s="298" t="s">
        <v>570</v>
      </c>
      <c r="J144" s="299">
        <v>1</v>
      </c>
      <c r="K144" s="299">
        <v>1</v>
      </c>
      <c r="L144" s="299">
        <v>1</v>
      </c>
      <c r="M144" s="300"/>
      <c r="N144" s="300" t="s">
        <v>434</v>
      </c>
      <c r="O144" s="299">
        <v>1</v>
      </c>
      <c r="P144" s="300" t="s">
        <v>435</v>
      </c>
      <c r="Q144" s="301"/>
      <c r="R144" s="299" t="s">
        <v>443</v>
      </c>
    </row>
    <row r="145" spans="2:18" ht="14.4" x14ac:dyDescent="0.3">
      <c r="B145" s="298" t="s">
        <v>288</v>
      </c>
      <c r="C145" s="298" t="s">
        <v>1928</v>
      </c>
      <c r="D145" s="298" t="s">
        <v>1977</v>
      </c>
      <c r="E145" s="298" t="s">
        <v>1929</v>
      </c>
      <c r="F145" s="298" t="s">
        <v>529</v>
      </c>
      <c r="G145" s="298" t="s">
        <v>490</v>
      </c>
      <c r="H145" s="298" t="s">
        <v>1976</v>
      </c>
      <c r="I145" s="298"/>
      <c r="J145" s="299">
        <v>0.30599999999999999</v>
      </c>
      <c r="K145" s="299">
        <v>0.30599999999999999</v>
      </c>
      <c r="L145" s="299">
        <v>0.30599999999999999</v>
      </c>
      <c r="M145" s="300"/>
      <c r="N145" s="300" t="s">
        <v>434</v>
      </c>
      <c r="O145" s="299">
        <v>0.30599999999999999</v>
      </c>
      <c r="P145" s="300" t="s">
        <v>435</v>
      </c>
      <c r="Q145" s="301"/>
      <c r="R145" s="299" t="s">
        <v>443</v>
      </c>
    </row>
    <row r="146" spans="2:18" ht="14.4" x14ac:dyDescent="0.3">
      <c r="B146" s="298" t="s">
        <v>288</v>
      </c>
      <c r="C146" s="298" t="s">
        <v>680</v>
      </c>
      <c r="D146" s="298" t="s">
        <v>1975</v>
      </c>
      <c r="E146" s="298" t="s">
        <v>1998</v>
      </c>
      <c r="F146" s="298" t="s">
        <v>545</v>
      </c>
      <c r="G146" s="298" t="s">
        <v>1579</v>
      </c>
      <c r="H146" s="298" t="s">
        <v>1976</v>
      </c>
      <c r="I146" s="298" t="s">
        <v>661</v>
      </c>
      <c r="J146" s="299">
        <v>0.6</v>
      </c>
      <c r="K146" s="299">
        <v>0.6</v>
      </c>
      <c r="L146" s="299">
        <v>0.6</v>
      </c>
      <c r="M146" s="300"/>
      <c r="N146" s="300" t="s">
        <v>434</v>
      </c>
      <c r="O146" s="299">
        <v>0.6</v>
      </c>
      <c r="P146" s="300" t="s">
        <v>435</v>
      </c>
      <c r="Q146" s="301"/>
      <c r="R146" s="299" t="s">
        <v>443</v>
      </c>
    </row>
    <row r="147" spans="2:18" ht="14.4" x14ac:dyDescent="0.3">
      <c r="B147" s="298" t="s">
        <v>288</v>
      </c>
      <c r="C147" s="298" t="s">
        <v>681</v>
      </c>
      <c r="D147" s="298" t="s">
        <v>1975</v>
      </c>
      <c r="E147" s="298" t="s">
        <v>1927</v>
      </c>
      <c r="F147" s="298" t="s">
        <v>545</v>
      </c>
      <c r="G147" s="298" t="s">
        <v>1579</v>
      </c>
      <c r="H147" s="298" t="s">
        <v>1976</v>
      </c>
      <c r="I147" s="298" t="s">
        <v>661</v>
      </c>
      <c r="J147" s="299">
        <v>0.6</v>
      </c>
      <c r="K147" s="299">
        <v>0.6</v>
      </c>
      <c r="L147" s="299">
        <v>0.6</v>
      </c>
      <c r="M147" s="300"/>
      <c r="N147" s="300" t="s">
        <v>434</v>
      </c>
      <c r="O147" s="299">
        <v>0.6</v>
      </c>
      <c r="P147" s="300" t="s">
        <v>435</v>
      </c>
      <c r="Q147" s="301"/>
      <c r="R147" s="299" t="s">
        <v>443</v>
      </c>
    </row>
    <row r="148" spans="2:18" ht="14.4" x14ac:dyDescent="0.3">
      <c r="B148" s="298" t="s">
        <v>437</v>
      </c>
      <c r="C148" s="298" t="s">
        <v>1098</v>
      </c>
      <c r="D148" s="298" t="s">
        <v>1975</v>
      </c>
      <c r="E148" s="298" t="s">
        <v>1099</v>
      </c>
      <c r="F148" s="298" t="s">
        <v>495</v>
      </c>
      <c r="G148" s="298" t="s">
        <v>550</v>
      </c>
      <c r="H148" s="298" t="s">
        <v>1976</v>
      </c>
      <c r="I148" s="298"/>
      <c r="J148" s="299">
        <v>1</v>
      </c>
      <c r="K148" s="299">
        <v>1</v>
      </c>
      <c r="L148" s="299">
        <v>1</v>
      </c>
      <c r="M148" s="300"/>
      <c r="N148" s="300" t="s">
        <v>434</v>
      </c>
      <c r="O148" s="299">
        <v>1</v>
      </c>
      <c r="P148" s="300" t="s">
        <v>435</v>
      </c>
      <c r="Q148" s="301"/>
      <c r="R148" s="299" t="s">
        <v>443</v>
      </c>
    </row>
    <row r="149" spans="2:18" ht="14.4" x14ac:dyDescent="0.3">
      <c r="B149" s="298" t="s">
        <v>287</v>
      </c>
      <c r="C149" s="298" t="s">
        <v>939</v>
      </c>
      <c r="D149" s="298" t="s">
        <v>1975</v>
      </c>
      <c r="E149" s="298" t="s">
        <v>940</v>
      </c>
      <c r="F149" s="298" t="s">
        <v>432</v>
      </c>
      <c r="G149" s="298" t="s">
        <v>492</v>
      </c>
      <c r="H149" s="298" t="s">
        <v>1976</v>
      </c>
      <c r="I149" s="298"/>
      <c r="J149" s="299">
        <v>0.97609321149999995</v>
      </c>
      <c r="K149" s="299">
        <v>0.97609321149999995</v>
      </c>
      <c r="L149" s="299">
        <v>0.97609321149999995</v>
      </c>
      <c r="M149" s="300"/>
      <c r="N149" s="300" t="s">
        <v>434</v>
      </c>
      <c r="O149" s="299">
        <v>0.97609321149999995</v>
      </c>
      <c r="P149" s="300" t="s">
        <v>435</v>
      </c>
      <c r="Q149" s="301"/>
      <c r="R149" s="299" t="s">
        <v>436</v>
      </c>
    </row>
    <row r="150" spans="2:18" ht="14.4" x14ac:dyDescent="0.3">
      <c r="B150" s="298" t="s">
        <v>287</v>
      </c>
      <c r="C150" s="298" t="s">
        <v>1179</v>
      </c>
      <c r="D150" s="298" t="s">
        <v>1975</v>
      </c>
      <c r="E150" s="298" t="s">
        <v>1799</v>
      </c>
      <c r="F150" s="298" t="s">
        <v>529</v>
      </c>
      <c r="G150" s="298" t="s">
        <v>621</v>
      </c>
      <c r="H150" s="298" t="s">
        <v>1976</v>
      </c>
      <c r="I150" s="298"/>
      <c r="J150" s="299">
        <v>0.99983287659999998</v>
      </c>
      <c r="K150" s="299">
        <v>0.99983287659999998</v>
      </c>
      <c r="L150" s="299">
        <v>0.99983287659999998</v>
      </c>
      <c r="M150" s="300"/>
      <c r="N150" s="300" t="s">
        <v>434</v>
      </c>
      <c r="O150" s="299">
        <v>0.99983287659999998</v>
      </c>
      <c r="P150" s="300" t="s">
        <v>435</v>
      </c>
      <c r="Q150" s="301"/>
      <c r="R150" s="299" t="s">
        <v>443</v>
      </c>
    </row>
    <row r="151" spans="2:18" ht="14.4" x14ac:dyDescent="0.3">
      <c r="B151" s="298" t="s">
        <v>287</v>
      </c>
      <c r="C151" s="298" t="s">
        <v>493</v>
      </c>
      <c r="D151" s="298" t="s">
        <v>1975</v>
      </c>
      <c r="E151" s="298" t="s">
        <v>494</v>
      </c>
      <c r="F151" s="298" t="s">
        <v>495</v>
      </c>
      <c r="G151" s="298" t="s">
        <v>492</v>
      </c>
      <c r="H151" s="298" t="s">
        <v>1976</v>
      </c>
      <c r="I151" s="298"/>
      <c r="J151" s="299">
        <v>1</v>
      </c>
      <c r="K151" s="299">
        <v>1</v>
      </c>
      <c r="L151" s="299">
        <v>1</v>
      </c>
      <c r="M151" s="300"/>
      <c r="N151" s="300" t="s">
        <v>434</v>
      </c>
      <c r="O151" s="299">
        <v>1</v>
      </c>
      <c r="P151" s="300" t="s">
        <v>435</v>
      </c>
      <c r="Q151" s="301"/>
      <c r="R151" s="299" t="s">
        <v>443</v>
      </c>
    </row>
    <row r="152" spans="2:18" ht="14.4" x14ac:dyDescent="0.3">
      <c r="B152" s="298" t="s">
        <v>1156</v>
      </c>
      <c r="C152" s="298" t="s">
        <v>1694</v>
      </c>
      <c r="D152" s="298" t="s">
        <v>1975</v>
      </c>
      <c r="E152" s="298" t="s">
        <v>1157</v>
      </c>
      <c r="F152" s="298" t="s">
        <v>608</v>
      </c>
      <c r="G152" s="298" t="s">
        <v>622</v>
      </c>
      <c r="H152" s="298" t="s">
        <v>1976</v>
      </c>
      <c r="I152" s="298" t="s">
        <v>1158</v>
      </c>
      <c r="J152" s="299">
        <v>0.99996416399999999</v>
      </c>
      <c r="K152" s="299">
        <v>0.99996416399999999</v>
      </c>
      <c r="L152" s="299">
        <v>0.99996416399999999</v>
      </c>
      <c r="M152" s="300"/>
      <c r="N152" s="300" t="s">
        <v>434</v>
      </c>
      <c r="O152" s="299">
        <v>0.99996416399999999</v>
      </c>
      <c r="P152" s="300" t="s">
        <v>435</v>
      </c>
      <c r="Q152" s="301"/>
      <c r="R152" s="299" t="s">
        <v>443</v>
      </c>
    </row>
    <row r="153" spans="2:18" ht="14.4" x14ac:dyDescent="0.3">
      <c r="B153" s="298" t="s">
        <v>1156</v>
      </c>
      <c r="C153" s="298" t="s">
        <v>1999</v>
      </c>
      <c r="D153" s="298" t="s">
        <v>1977</v>
      </c>
      <c r="E153" s="298" t="s">
        <v>1159</v>
      </c>
      <c r="F153" s="298" t="s">
        <v>495</v>
      </c>
      <c r="G153" s="298" t="s">
        <v>622</v>
      </c>
      <c r="H153" s="298" t="s">
        <v>1976</v>
      </c>
      <c r="I153" s="298"/>
      <c r="J153" s="299">
        <v>1</v>
      </c>
      <c r="K153" s="299">
        <v>1</v>
      </c>
      <c r="L153" s="299">
        <v>1</v>
      </c>
      <c r="M153" s="300"/>
      <c r="N153" s="300" t="s">
        <v>434</v>
      </c>
      <c r="O153" s="299">
        <v>1</v>
      </c>
      <c r="P153" s="300" t="s">
        <v>435</v>
      </c>
      <c r="Q153" s="301"/>
      <c r="R153" s="299" t="s">
        <v>443</v>
      </c>
    </row>
    <row r="154" spans="2:18" ht="14.4" x14ac:dyDescent="0.3">
      <c r="B154" s="298" t="s">
        <v>1156</v>
      </c>
      <c r="C154" s="298" t="s">
        <v>2000</v>
      </c>
      <c r="D154" s="298" t="s">
        <v>1977</v>
      </c>
      <c r="E154" s="298" t="s">
        <v>1160</v>
      </c>
      <c r="F154" s="298" t="s">
        <v>545</v>
      </c>
      <c r="G154" s="298" t="s">
        <v>622</v>
      </c>
      <c r="H154" s="298" t="s">
        <v>1976</v>
      </c>
      <c r="I154" s="298" t="s">
        <v>1158</v>
      </c>
      <c r="J154" s="299">
        <v>0.92613861269999997</v>
      </c>
      <c r="K154" s="299">
        <v>0.92613861269999997</v>
      </c>
      <c r="L154" s="299">
        <v>0.92613861269999997</v>
      </c>
      <c r="M154" s="300"/>
      <c r="N154" s="300" t="s">
        <v>434</v>
      </c>
      <c r="O154" s="299">
        <v>0.92613861269999997</v>
      </c>
      <c r="P154" s="300" t="s">
        <v>435</v>
      </c>
      <c r="Q154" s="301"/>
      <c r="R154" s="299" t="s">
        <v>443</v>
      </c>
    </row>
    <row r="155" spans="2:18" ht="14.4" x14ac:dyDescent="0.3">
      <c r="B155" s="298" t="s">
        <v>298</v>
      </c>
      <c r="C155" s="298" t="s">
        <v>1211</v>
      </c>
      <c r="D155" s="298" t="s">
        <v>1977</v>
      </c>
      <c r="E155" s="298" t="s">
        <v>1212</v>
      </c>
      <c r="F155" s="298" t="s">
        <v>495</v>
      </c>
      <c r="G155" s="298" t="s">
        <v>622</v>
      </c>
      <c r="H155" s="298" t="s">
        <v>1976</v>
      </c>
      <c r="I155" s="298"/>
      <c r="J155" s="299">
        <v>1</v>
      </c>
      <c r="K155" s="299">
        <v>1</v>
      </c>
      <c r="L155" s="299">
        <v>1</v>
      </c>
      <c r="M155" s="300"/>
      <c r="N155" s="300" t="s">
        <v>434</v>
      </c>
      <c r="O155" s="299">
        <v>1</v>
      </c>
      <c r="P155" s="300" t="s">
        <v>435</v>
      </c>
      <c r="Q155" s="301"/>
      <c r="R155" s="299" t="s">
        <v>443</v>
      </c>
    </row>
    <row r="156" spans="2:18" ht="14.4" x14ac:dyDescent="0.3">
      <c r="B156" s="298" t="s">
        <v>571</v>
      </c>
      <c r="C156" s="298" t="s">
        <v>582</v>
      </c>
      <c r="D156" s="298" t="s">
        <v>1975</v>
      </c>
      <c r="E156" s="298" t="s">
        <v>583</v>
      </c>
      <c r="F156" s="298" t="s">
        <v>495</v>
      </c>
      <c r="G156" s="298" t="s">
        <v>1634</v>
      </c>
      <c r="H156" s="298" t="s">
        <v>1976</v>
      </c>
      <c r="I156" s="298" t="s">
        <v>584</v>
      </c>
      <c r="J156" s="299">
        <v>1</v>
      </c>
      <c r="K156" s="299">
        <v>1</v>
      </c>
      <c r="L156" s="299">
        <v>1</v>
      </c>
      <c r="M156" s="300"/>
      <c r="N156" s="300" t="s">
        <v>434</v>
      </c>
      <c r="O156" s="299">
        <v>1</v>
      </c>
      <c r="P156" s="300" t="s">
        <v>435</v>
      </c>
      <c r="Q156" s="301"/>
      <c r="R156" s="299" t="s">
        <v>443</v>
      </c>
    </row>
    <row r="157" spans="2:18" ht="14.4" x14ac:dyDescent="0.3">
      <c r="B157" s="298" t="s">
        <v>291</v>
      </c>
      <c r="C157" s="298" t="s">
        <v>1568</v>
      </c>
      <c r="D157" s="298" t="s">
        <v>1975</v>
      </c>
      <c r="E157" s="298" t="s">
        <v>1721</v>
      </c>
      <c r="F157" s="298" t="s">
        <v>495</v>
      </c>
      <c r="G157" s="298" t="s">
        <v>1577</v>
      </c>
      <c r="H157" s="298" t="s">
        <v>1976</v>
      </c>
      <c r="I157" s="298"/>
      <c r="J157" s="299">
        <v>1</v>
      </c>
      <c r="K157" s="299">
        <v>1</v>
      </c>
      <c r="L157" s="299">
        <v>1</v>
      </c>
      <c r="M157" s="300"/>
      <c r="N157" s="300" t="s">
        <v>434</v>
      </c>
      <c r="O157" s="299">
        <v>1</v>
      </c>
      <c r="P157" s="300" t="s">
        <v>435</v>
      </c>
      <c r="Q157" s="301"/>
      <c r="R157" s="299" t="s">
        <v>443</v>
      </c>
    </row>
    <row r="158" spans="2:18" ht="14.4" x14ac:dyDescent="0.3">
      <c r="B158" s="298" t="s">
        <v>289</v>
      </c>
      <c r="C158" s="298" t="s">
        <v>1723</v>
      </c>
      <c r="D158" s="298" t="s">
        <v>1975</v>
      </c>
      <c r="E158" s="298" t="s">
        <v>2001</v>
      </c>
      <c r="F158" s="298" t="s">
        <v>545</v>
      </c>
      <c r="G158" s="298" t="s">
        <v>481</v>
      </c>
      <c r="H158" s="298" t="s">
        <v>1976</v>
      </c>
      <c r="I158" s="298" t="s">
        <v>660</v>
      </c>
      <c r="J158" s="299">
        <v>0.66666666669999997</v>
      </c>
      <c r="K158" s="299">
        <v>0.66666666669999997</v>
      </c>
      <c r="L158" s="299">
        <v>0.66666666669999997</v>
      </c>
      <c r="M158" s="300"/>
      <c r="N158" s="300" t="s">
        <v>434</v>
      </c>
      <c r="O158" s="299">
        <v>0.66666666669999997</v>
      </c>
      <c r="P158" s="300" t="s">
        <v>435</v>
      </c>
      <c r="Q158" s="301"/>
      <c r="R158" s="299" t="s">
        <v>443</v>
      </c>
    </row>
    <row r="159" spans="2:18" ht="14.4" x14ac:dyDescent="0.3">
      <c r="B159" s="298" t="s">
        <v>289</v>
      </c>
      <c r="C159" s="298" t="s">
        <v>977</v>
      </c>
      <c r="D159" s="298" t="s">
        <v>1975</v>
      </c>
      <c r="E159" s="298" t="s">
        <v>1722</v>
      </c>
      <c r="F159" s="298" t="s">
        <v>432</v>
      </c>
      <c r="G159" s="298" t="s">
        <v>481</v>
      </c>
      <c r="H159" s="298" t="s">
        <v>1976</v>
      </c>
      <c r="I159" s="298"/>
      <c r="J159" s="299">
        <v>0.97609321149999995</v>
      </c>
      <c r="K159" s="299">
        <v>0.97609321149999995</v>
      </c>
      <c r="L159" s="299">
        <v>0.97609321149999995</v>
      </c>
      <c r="M159" s="300"/>
      <c r="N159" s="300" t="s">
        <v>434</v>
      </c>
      <c r="O159" s="299">
        <v>0.97609321149999995</v>
      </c>
      <c r="P159" s="300" t="s">
        <v>435</v>
      </c>
      <c r="Q159" s="301"/>
      <c r="R159" s="299" t="s">
        <v>436</v>
      </c>
    </row>
    <row r="160" spans="2:18" ht="14.4" x14ac:dyDescent="0.3">
      <c r="B160" s="298" t="s">
        <v>289</v>
      </c>
      <c r="C160" s="298" t="s">
        <v>1161</v>
      </c>
      <c r="D160" s="298" t="s">
        <v>1975</v>
      </c>
      <c r="E160" s="298" t="s">
        <v>1162</v>
      </c>
      <c r="F160" s="298" t="s">
        <v>608</v>
      </c>
      <c r="G160" s="298" t="s">
        <v>481</v>
      </c>
      <c r="H160" s="298" t="s">
        <v>1976</v>
      </c>
      <c r="I160" s="298" t="s">
        <v>660</v>
      </c>
      <c r="J160" s="299">
        <v>1</v>
      </c>
      <c r="K160" s="299">
        <v>1</v>
      </c>
      <c r="L160" s="299">
        <v>1</v>
      </c>
      <c r="M160" s="300"/>
      <c r="N160" s="300" t="s">
        <v>434</v>
      </c>
      <c r="O160" s="299">
        <v>1</v>
      </c>
      <c r="P160" s="300" t="s">
        <v>435</v>
      </c>
      <c r="Q160" s="301"/>
      <c r="R160" s="299" t="s">
        <v>443</v>
      </c>
    </row>
    <row r="161" spans="2:18" ht="14.4" x14ac:dyDescent="0.3">
      <c r="B161" s="298" t="s">
        <v>287</v>
      </c>
      <c r="C161" s="298" t="s">
        <v>1209</v>
      </c>
      <c r="D161" s="298" t="s">
        <v>1975</v>
      </c>
      <c r="E161" s="298" t="s">
        <v>1210</v>
      </c>
      <c r="F161" s="298" t="s">
        <v>529</v>
      </c>
      <c r="G161" s="298" t="s">
        <v>433</v>
      </c>
      <c r="H161" s="298" t="s">
        <v>1976</v>
      </c>
      <c r="I161" s="298"/>
      <c r="J161" s="299">
        <v>0.99983287659999998</v>
      </c>
      <c r="K161" s="299">
        <v>0.99983287659999998</v>
      </c>
      <c r="L161" s="299">
        <v>0.99983287659999998</v>
      </c>
      <c r="M161" s="300"/>
      <c r="N161" s="300" t="s">
        <v>434</v>
      </c>
      <c r="O161" s="299">
        <v>0.99983287659999998</v>
      </c>
      <c r="P161" s="300" t="s">
        <v>435</v>
      </c>
      <c r="Q161" s="301"/>
      <c r="R161" s="299" t="s">
        <v>443</v>
      </c>
    </row>
    <row r="162" spans="2:18" ht="14.4" x14ac:dyDescent="0.3">
      <c r="B162" s="298" t="s">
        <v>287</v>
      </c>
      <c r="C162" s="298" t="s">
        <v>1207</v>
      </c>
      <c r="D162" s="298" t="s">
        <v>1975</v>
      </c>
      <c r="E162" s="298" t="s">
        <v>1208</v>
      </c>
      <c r="F162" s="298" t="s">
        <v>529</v>
      </c>
      <c r="G162" s="298" t="s">
        <v>433</v>
      </c>
      <c r="H162" s="298" t="s">
        <v>1976</v>
      </c>
      <c r="I162" s="298"/>
      <c r="J162" s="299">
        <v>0.99983287659999998</v>
      </c>
      <c r="K162" s="299">
        <v>0.99983287659999998</v>
      </c>
      <c r="L162" s="299">
        <v>0.99983287659999998</v>
      </c>
      <c r="M162" s="300"/>
      <c r="N162" s="300" t="s">
        <v>434</v>
      </c>
      <c r="O162" s="299">
        <v>0.99983287659999998</v>
      </c>
      <c r="P162" s="300" t="s">
        <v>435</v>
      </c>
      <c r="Q162" s="301"/>
      <c r="R162" s="299" t="s">
        <v>443</v>
      </c>
    </row>
    <row r="163" spans="2:18" ht="14.4" x14ac:dyDescent="0.3">
      <c r="B163" s="298" t="s">
        <v>290</v>
      </c>
      <c r="C163" s="298" t="s">
        <v>581</v>
      </c>
      <c r="D163" s="298" t="s">
        <v>1975</v>
      </c>
      <c r="E163" s="298" t="s">
        <v>1725</v>
      </c>
      <c r="F163" s="298" t="s">
        <v>545</v>
      </c>
      <c r="G163" s="298" t="s">
        <v>550</v>
      </c>
      <c r="H163" s="298" t="s">
        <v>1976</v>
      </c>
      <c r="I163" s="298" t="s">
        <v>570</v>
      </c>
      <c r="J163" s="299">
        <v>1</v>
      </c>
      <c r="K163" s="299">
        <v>1</v>
      </c>
      <c r="L163" s="299">
        <v>1</v>
      </c>
      <c r="M163" s="300"/>
      <c r="N163" s="300" t="s">
        <v>434</v>
      </c>
      <c r="O163" s="299">
        <v>1</v>
      </c>
      <c r="P163" s="300" t="s">
        <v>435</v>
      </c>
      <c r="Q163" s="301"/>
      <c r="R163" s="299" t="s">
        <v>443</v>
      </c>
    </row>
    <row r="164" spans="2:18" ht="14.4" x14ac:dyDescent="0.3">
      <c r="B164" s="298" t="s">
        <v>298</v>
      </c>
      <c r="C164" s="298" t="s">
        <v>1686</v>
      </c>
      <c r="D164" s="298" t="s">
        <v>1975</v>
      </c>
      <c r="E164" s="298" t="s">
        <v>685</v>
      </c>
      <c r="F164" s="298" t="s">
        <v>545</v>
      </c>
      <c r="G164" s="298" t="s">
        <v>622</v>
      </c>
      <c r="H164" s="298" t="s">
        <v>1976</v>
      </c>
      <c r="I164" s="298" t="s">
        <v>620</v>
      </c>
      <c r="J164" s="299">
        <v>1</v>
      </c>
      <c r="K164" s="299">
        <v>1</v>
      </c>
      <c r="L164" s="299">
        <v>1</v>
      </c>
      <c r="M164" s="300"/>
      <c r="N164" s="300" t="s">
        <v>434</v>
      </c>
      <c r="O164" s="299">
        <v>1</v>
      </c>
      <c r="P164" s="300" t="s">
        <v>435</v>
      </c>
      <c r="Q164" s="301"/>
      <c r="R164" s="299" t="s">
        <v>617</v>
      </c>
    </row>
    <row r="165" spans="2:18" ht="14.4" x14ac:dyDescent="0.3">
      <c r="B165" s="298" t="s">
        <v>460</v>
      </c>
      <c r="C165" s="298" t="s">
        <v>938</v>
      </c>
      <c r="D165" s="298" t="s">
        <v>1975</v>
      </c>
      <c r="E165" s="298" t="s">
        <v>1621</v>
      </c>
      <c r="F165" s="298" t="s">
        <v>439</v>
      </c>
      <c r="G165" s="298" t="s">
        <v>550</v>
      </c>
      <c r="H165" s="298" t="s">
        <v>1976</v>
      </c>
      <c r="I165" s="298"/>
      <c r="J165" s="299">
        <v>0.97609321149999995</v>
      </c>
      <c r="K165" s="299">
        <v>1</v>
      </c>
      <c r="L165" s="299">
        <v>0.97609321149999995</v>
      </c>
      <c r="M165" s="300"/>
      <c r="N165" s="300" t="s">
        <v>434</v>
      </c>
      <c r="O165" s="299">
        <v>1</v>
      </c>
      <c r="P165" s="300" t="s">
        <v>435</v>
      </c>
      <c r="Q165" s="301"/>
      <c r="R165" s="299" t="s">
        <v>436</v>
      </c>
    </row>
    <row r="166" spans="2:18" ht="14.4" x14ac:dyDescent="0.3">
      <c r="B166" s="298" t="s">
        <v>465</v>
      </c>
      <c r="C166" s="298" t="s">
        <v>919</v>
      </c>
      <c r="D166" s="298" t="s">
        <v>1977</v>
      </c>
      <c r="E166" s="298" t="s">
        <v>1729</v>
      </c>
      <c r="F166" s="298" t="s">
        <v>439</v>
      </c>
      <c r="G166" s="298" t="s">
        <v>451</v>
      </c>
      <c r="H166" s="298" t="s">
        <v>1976</v>
      </c>
      <c r="I166" s="298"/>
      <c r="J166" s="299">
        <v>0.97609321149999995</v>
      </c>
      <c r="K166" s="299">
        <v>1</v>
      </c>
      <c r="L166" s="299">
        <v>0.97609321149999995</v>
      </c>
      <c r="M166" s="300"/>
      <c r="N166" s="300" t="s">
        <v>441</v>
      </c>
      <c r="O166" s="299">
        <v>1</v>
      </c>
      <c r="P166" s="300" t="s">
        <v>435</v>
      </c>
      <c r="Q166" s="301"/>
      <c r="R166" s="299" t="s">
        <v>443</v>
      </c>
    </row>
    <row r="167" spans="2:18" ht="14.4" x14ac:dyDescent="0.3">
      <c r="B167" s="298" t="s">
        <v>585</v>
      </c>
      <c r="C167" s="298" t="s">
        <v>593</v>
      </c>
      <c r="D167" s="298" t="s">
        <v>1977</v>
      </c>
      <c r="E167" s="298" t="s">
        <v>594</v>
      </c>
      <c r="F167" s="298" t="s">
        <v>495</v>
      </c>
      <c r="G167" s="298" t="s">
        <v>587</v>
      </c>
      <c r="H167" s="298" t="s">
        <v>1976</v>
      </c>
      <c r="I167" s="298"/>
      <c r="J167" s="299">
        <v>1</v>
      </c>
      <c r="K167" s="299">
        <v>1</v>
      </c>
      <c r="L167" s="299">
        <v>1</v>
      </c>
      <c r="M167" s="300"/>
      <c r="N167" s="300" t="s">
        <v>434</v>
      </c>
      <c r="O167" s="299">
        <v>1</v>
      </c>
      <c r="P167" s="300" t="s">
        <v>435</v>
      </c>
      <c r="Q167" s="301"/>
      <c r="R167" s="299" t="s">
        <v>443</v>
      </c>
    </row>
    <row r="168" spans="2:18" ht="14.4" x14ac:dyDescent="0.3">
      <c r="B168" s="298" t="s">
        <v>585</v>
      </c>
      <c r="C168" s="298" t="s">
        <v>586</v>
      </c>
      <c r="D168" s="298" t="s">
        <v>1975</v>
      </c>
      <c r="E168" s="298" t="s">
        <v>1676</v>
      </c>
      <c r="F168" s="298" t="s">
        <v>574</v>
      </c>
      <c r="G168" s="298" t="s">
        <v>587</v>
      </c>
      <c r="H168" s="298" t="s">
        <v>1976</v>
      </c>
      <c r="I168" s="298" t="s">
        <v>1658</v>
      </c>
      <c r="J168" s="299">
        <v>1</v>
      </c>
      <c r="K168" s="299">
        <v>1</v>
      </c>
      <c r="L168" s="299">
        <v>1</v>
      </c>
      <c r="M168" s="300"/>
      <c r="N168" s="300" t="s">
        <v>434</v>
      </c>
      <c r="O168" s="299">
        <v>1</v>
      </c>
      <c r="P168" s="300" t="s">
        <v>435</v>
      </c>
      <c r="Q168" s="301"/>
      <c r="R168" s="299" t="s">
        <v>443</v>
      </c>
    </row>
    <row r="169" spans="2:18" ht="14.4" x14ac:dyDescent="0.3">
      <c r="B169" s="298" t="s">
        <v>475</v>
      </c>
      <c r="C169" s="298" t="s">
        <v>591</v>
      </c>
      <c r="D169" s="298" t="s">
        <v>1977</v>
      </c>
      <c r="E169" s="298" t="s">
        <v>592</v>
      </c>
      <c r="F169" s="298" t="s">
        <v>432</v>
      </c>
      <c r="G169" s="298" t="s">
        <v>590</v>
      </c>
      <c r="H169" s="298" t="s">
        <v>1976</v>
      </c>
      <c r="I169" s="298" t="s">
        <v>477</v>
      </c>
      <c r="J169" s="299">
        <v>1</v>
      </c>
      <c r="K169" s="299">
        <v>1</v>
      </c>
      <c r="L169" s="299">
        <v>1</v>
      </c>
      <c r="M169" s="300"/>
      <c r="N169" s="300" t="s">
        <v>434</v>
      </c>
      <c r="O169" s="299">
        <v>1</v>
      </c>
      <c r="P169" s="300" t="s">
        <v>435</v>
      </c>
      <c r="Q169" s="301"/>
      <c r="R169" s="299" t="s">
        <v>443</v>
      </c>
    </row>
    <row r="170" spans="2:18" ht="14.4" x14ac:dyDescent="0.3">
      <c r="B170" s="298" t="s">
        <v>475</v>
      </c>
      <c r="C170" s="298" t="s">
        <v>588</v>
      </c>
      <c r="D170" s="298" t="s">
        <v>1975</v>
      </c>
      <c r="E170" s="298" t="s">
        <v>589</v>
      </c>
      <c r="F170" s="298" t="s">
        <v>574</v>
      </c>
      <c r="G170" s="298" t="s">
        <v>590</v>
      </c>
      <c r="H170" s="298" t="s">
        <v>1976</v>
      </c>
      <c r="I170" s="298" t="s">
        <v>1658</v>
      </c>
      <c r="J170" s="299">
        <v>1</v>
      </c>
      <c r="K170" s="299">
        <v>1</v>
      </c>
      <c r="L170" s="299">
        <v>1</v>
      </c>
      <c r="M170" s="300"/>
      <c r="N170" s="300" t="s">
        <v>434</v>
      </c>
      <c r="O170" s="299">
        <v>1</v>
      </c>
      <c r="P170" s="300" t="s">
        <v>435</v>
      </c>
      <c r="Q170" s="301"/>
      <c r="R170" s="299" t="s">
        <v>443</v>
      </c>
    </row>
    <row r="171" spans="2:18" ht="14.4" x14ac:dyDescent="0.3">
      <c r="B171" s="298" t="s">
        <v>475</v>
      </c>
      <c r="C171" s="298" t="s">
        <v>604</v>
      </c>
      <c r="D171" s="298" t="s">
        <v>1977</v>
      </c>
      <c r="E171" s="298" t="s">
        <v>605</v>
      </c>
      <c r="F171" s="298" t="s">
        <v>439</v>
      </c>
      <c r="G171" s="298" t="s">
        <v>590</v>
      </c>
      <c r="H171" s="298" t="s">
        <v>1976</v>
      </c>
      <c r="I171" s="298"/>
      <c r="J171" s="299">
        <v>1</v>
      </c>
      <c r="K171" s="299">
        <v>1</v>
      </c>
      <c r="L171" s="299">
        <v>1</v>
      </c>
      <c r="M171" s="300"/>
      <c r="N171" s="300" t="s">
        <v>434</v>
      </c>
      <c r="O171" s="299">
        <v>1</v>
      </c>
      <c r="P171" s="300" t="s">
        <v>435</v>
      </c>
      <c r="Q171" s="301"/>
      <c r="R171" s="299" t="s">
        <v>443</v>
      </c>
    </row>
    <row r="172" spans="2:18" ht="14.4" x14ac:dyDescent="0.3">
      <c r="B172" s="298" t="s">
        <v>585</v>
      </c>
      <c r="C172" s="298" t="s">
        <v>595</v>
      </c>
      <c r="D172" s="298" t="s">
        <v>1977</v>
      </c>
      <c r="E172" s="298" t="s">
        <v>596</v>
      </c>
      <c r="F172" s="298" t="s">
        <v>2002</v>
      </c>
      <c r="G172" s="298" t="s">
        <v>587</v>
      </c>
      <c r="H172" s="298" t="s">
        <v>1976</v>
      </c>
      <c r="I172" s="298"/>
      <c r="J172" s="299">
        <v>1</v>
      </c>
      <c r="K172" s="299">
        <v>1</v>
      </c>
      <c r="L172" s="299">
        <v>1</v>
      </c>
      <c r="M172" s="300"/>
      <c r="N172" s="300" t="s">
        <v>434</v>
      </c>
      <c r="O172" s="299">
        <v>1</v>
      </c>
      <c r="P172" s="300" t="s">
        <v>435</v>
      </c>
      <c r="Q172" s="301"/>
      <c r="R172" s="299" t="s">
        <v>443</v>
      </c>
    </row>
    <row r="173" spans="2:18" ht="14.4" x14ac:dyDescent="0.3">
      <c r="B173" s="298" t="s">
        <v>475</v>
      </c>
      <c r="C173" s="298" t="s">
        <v>612</v>
      </c>
      <c r="D173" s="298" t="s">
        <v>1977</v>
      </c>
      <c r="E173" s="298" t="s">
        <v>613</v>
      </c>
      <c r="F173" s="298" t="s">
        <v>2002</v>
      </c>
      <c r="G173" s="298" t="s">
        <v>590</v>
      </c>
      <c r="H173" s="298" t="s">
        <v>1976</v>
      </c>
      <c r="I173" s="298"/>
      <c r="J173" s="299">
        <v>1</v>
      </c>
      <c r="K173" s="299">
        <v>1</v>
      </c>
      <c r="L173" s="299">
        <v>1</v>
      </c>
      <c r="M173" s="300"/>
      <c r="N173" s="300" t="s">
        <v>434</v>
      </c>
      <c r="O173" s="299">
        <v>1</v>
      </c>
      <c r="P173" s="300" t="s">
        <v>435</v>
      </c>
      <c r="Q173" s="301"/>
      <c r="R173" s="299" t="s">
        <v>443</v>
      </c>
    </row>
    <row r="174" spans="2:18" ht="14.4" x14ac:dyDescent="0.3">
      <c r="B174" s="298" t="s">
        <v>475</v>
      </c>
      <c r="C174" s="298" t="s">
        <v>598</v>
      </c>
      <c r="D174" s="298" t="s">
        <v>1977</v>
      </c>
      <c r="E174" s="298" t="s">
        <v>599</v>
      </c>
      <c r="F174" s="298" t="s">
        <v>600</v>
      </c>
      <c r="G174" s="298" t="s">
        <v>601</v>
      </c>
      <c r="H174" s="298" t="s">
        <v>1976</v>
      </c>
      <c r="I174" s="298"/>
      <c r="J174" s="299">
        <v>1</v>
      </c>
      <c r="K174" s="299">
        <v>1</v>
      </c>
      <c r="L174" s="299">
        <v>1</v>
      </c>
      <c r="M174" s="300"/>
      <c r="N174" s="300" t="s">
        <v>434</v>
      </c>
      <c r="O174" s="299">
        <v>1</v>
      </c>
      <c r="P174" s="300" t="s">
        <v>435</v>
      </c>
      <c r="Q174" s="301"/>
      <c r="R174" s="299" t="s">
        <v>443</v>
      </c>
    </row>
    <row r="175" spans="2:18" ht="14.4" x14ac:dyDescent="0.3">
      <c r="B175" s="298" t="s">
        <v>475</v>
      </c>
      <c r="C175" s="298" t="s">
        <v>606</v>
      </c>
      <c r="D175" s="298" t="s">
        <v>1975</v>
      </c>
      <c r="E175" s="298" t="s">
        <v>607</v>
      </c>
      <c r="F175" s="298" t="s">
        <v>608</v>
      </c>
      <c r="G175" s="298" t="s">
        <v>590</v>
      </c>
      <c r="H175" s="298" t="s">
        <v>1976</v>
      </c>
      <c r="I175" s="298" t="s">
        <v>1658</v>
      </c>
      <c r="J175" s="299">
        <v>1</v>
      </c>
      <c r="K175" s="299">
        <v>1</v>
      </c>
      <c r="L175" s="299">
        <v>1</v>
      </c>
      <c r="M175" s="300"/>
      <c r="N175" s="300" t="s">
        <v>434</v>
      </c>
      <c r="O175" s="299">
        <v>1</v>
      </c>
      <c r="P175" s="300" t="s">
        <v>435</v>
      </c>
      <c r="Q175" s="301"/>
      <c r="R175" s="299" t="s">
        <v>443</v>
      </c>
    </row>
    <row r="176" spans="2:18" ht="14.4" x14ac:dyDescent="0.3">
      <c r="B176" s="298" t="s">
        <v>475</v>
      </c>
      <c r="C176" s="298" t="s">
        <v>614</v>
      </c>
      <c r="D176" s="298" t="s">
        <v>1977</v>
      </c>
      <c r="E176" s="298" t="s">
        <v>615</v>
      </c>
      <c r="F176" s="298" t="s">
        <v>439</v>
      </c>
      <c r="G176" s="298" t="s">
        <v>590</v>
      </c>
      <c r="H176" s="298" t="s">
        <v>1976</v>
      </c>
      <c r="I176" s="298"/>
      <c r="J176" s="299">
        <v>1</v>
      </c>
      <c r="K176" s="299">
        <v>1</v>
      </c>
      <c r="L176" s="299">
        <v>1</v>
      </c>
      <c r="M176" s="300"/>
      <c r="N176" s="300" t="s">
        <v>434</v>
      </c>
      <c r="O176" s="299">
        <v>1</v>
      </c>
      <c r="P176" s="300" t="s">
        <v>435</v>
      </c>
      <c r="Q176" s="301"/>
      <c r="R176" s="299" t="s">
        <v>443</v>
      </c>
    </row>
    <row r="177" spans="2:18" ht="14.4" x14ac:dyDescent="0.3">
      <c r="B177" s="298" t="s">
        <v>474</v>
      </c>
      <c r="C177" s="298" t="s">
        <v>2003</v>
      </c>
      <c r="D177" s="298" t="s">
        <v>1977</v>
      </c>
      <c r="E177" s="298" t="s">
        <v>1765</v>
      </c>
      <c r="F177" s="298" t="s">
        <v>439</v>
      </c>
      <c r="G177" s="298" t="s">
        <v>611</v>
      </c>
      <c r="H177" s="298" t="s">
        <v>1976</v>
      </c>
      <c r="I177" s="298"/>
      <c r="J177" s="299">
        <v>1</v>
      </c>
      <c r="K177" s="299">
        <v>1</v>
      </c>
      <c r="L177" s="299">
        <v>1</v>
      </c>
      <c r="M177" s="300"/>
      <c r="N177" s="300" t="s">
        <v>434</v>
      </c>
      <c r="O177" s="299">
        <v>1</v>
      </c>
      <c r="P177" s="300" t="s">
        <v>435</v>
      </c>
      <c r="Q177" s="301"/>
      <c r="R177" s="299" t="s">
        <v>443</v>
      </c>
    </row>
    <row r="178" spans="2:18" ht="14.4" x14ac:dyDescent="0.3">
      <c r="B178" s="298" t="s">
        <v>475</v>
      </c>
      <c r="C178" s="298" t="s">
        <v>609</v>
      </c>
      <c r="D178" s="298" t="s">
        <v>1977</v>
      </c>
      <c r="E178" s="298" t="s">
        <v>610</v>
      </c>
      <c r="F178" s="298" t="s">
        <v>529</v>
      </c>
      <c r="G178" s="298" t="s">
        <v>590</v>
      </c>
      <c r="H178" s="298" t="s">
        <v>1976</v>
      </c>
      <c r="I178" s="298"/>
      <c r="J178" s="299">
        <v>1</v>
      </c>
      <c r="K178" s="299">
        <v>1</v>
      </c>
      <c r="L178" s="299">
        <v>1</v>
      </c>
      <c r="M178" s="300"/>
      <c r="N178" s="300" t="s">
        <v>434</v>
      </c>
      <c r="O178" s="299">
        <v>1</v>
      </c>
      <c r="P178" s="300" t="s">
        <v>435</v>
      </c>
      <c r="Q178" s="301"/>
      <c r="R178" s="299" t="s">
        <v>443</v>
      </c>
    </row>
    <row r="179" spans="2:18" ht="14.4" x14ac:dyDescent="0.3">
      <c r="B179" s="298" t="s">
        <v>298</v>
      </c>
      <c r="C179" s="298" t="s">
        <v>961</v>
      </c>
      <c r="D179" s="298" t="s">
        <v>1975</v>
      </c>
      <c r="E179" s="298" t="s">
        <v>962</v>
      </c>
      <c r="F179" s="298" t="s">
        <v>432</v>
      </c>
      <c r="G179" s="298" t="s">
        <v>471</v>
      </c>
      <c r="H179" s="298" t="s">
        <v>1976</v>
      </c>
      <c r="I179" s="298"/>
      <c r="J179" s="299">
        <v>0.97609321149999995</v>
      </c>
      <c r="K179" s="299">
        <v>1</v>
      </c>
      <c r="L179" s="299">
        <v>0.97609321149999995</v>
      </c>
      <c r="M179" s="300"/>
      <c r="N179" s="300" t="s">
        <v>434</v>
      </c>
      <c r="O179" s="299">
        <v>1</v>
      </c>
      <c r="P179" s="300" t="s">
        <v>435</v>
      </c>
      <c r="Q179" s="301"/>
      <c r="R179" s="299" t="s">
        <v>436</v>
      </c>
    </row>
    <row r="180" spans="2:18" ht="14.4" x14ac:dyDescent="0.3">
      <c r="B180" s="298" t="s">
        <v>298</v>
      </c>
      <c r="C180" s="298" t="s">
        <v>1919</v>
      </c>
      <c r="D180" s="298" t="s">
        <v>1977</v>
      </c>
      <c r="E180" s="298" t="s">
        <v>1920</v>
      </c>
      <c r="F180" s="298" t="s">
        <v>439</v>
      </c>
      <c r="G180" s="298" t="s">
        <v>471</v>
      </c>
      <c r="H180" s="298" t="s">
        <v>1976</v>
      </c>
      <c r="I180" s="298"/>
      <c r="J180" s="299">
        <v>0.97609321149999995</v>
      </c>
      <c r="K180" s="299">
        <v>1</v>
      </c>
      <c r="L180" s="299">
        <v>0.97609321149999995</v>
      </c>
      <c r="M180" s="300"/>
      <c r="N180" s="300" t="s">
        <v>434</v>
      </c>
      <c r="O180" s="299">
        <v>1</v>
      </c>
      <c r="P180" s="300" t="s">
        <v>435</v>
      </c>
      <c r="Q180" s="301"/>
      <c r="R180" s="299" t="s">
        <v>443</v>
      </c>
    </row>
    <row r="181" spans="2:18" ht="14.4" x14ac:dyDescent="0.3">
      <c r="B181" s="298" t="s">
        <v>287</v>
      </c>
      <c r="C181" s="298" t="s">
        <v>1698</v>
      </c>
      <c r="D181" s="298" t="s">
        <v>1975</v>
      </c>
      <c r="E181" s="298" t="s">
        <v>1044</v>
      </c>
      <c r="F181" s="298" t="s">
        <v>529</v>
      </c>
      <c r="G181" s="298" t="s">
        <v>433</v>
      </c>
      <c r="H181" s="298" t="s">
        <v>1976</v>
      </c>
      <c r="I181" s="298"/>
      <c r="J181" s="299">
        <v>0.99983287659999998</v>
      </c>
      <c r="K181" s="299">
        <v>1</v>
      </c>
      <c r="L181" s="299">
        <v>0.99983287659999998</v>
      </c>
      <c r="M181" s="300"/>
      <c r="N181" s="300" t="s">
        <v>434</v>
      </c>
      <c r="O181" s="299">
        <v>1</v>
      </c>
      <c r="P181" s="300" t="s">
        <v>435</v>
      </c>
      <c r="Q181" s="301"/>
      <c r="R181" s="299" t="s">
        <v>443</v>
      </c>
    </row>
    <row r="182" spans="2:18" ht="14.4" x14ac:dyDescent="0.3">
      <c r="B182" s="298" t="s">
        <v>287</v>
      </c>
      <c r="C182" s="298" t="s">
        <v>1056</v>
      </c>
      <c r="D182" s="298" t="s">
        <v>1975</v>
      </c>
      <c r="E182" s="298" t="s">
        <v>1057</v>
      </c>
      <c r="F182" s="298" t="s">
        <v>529</v>
      </c>
      <c r="G182" s="298" t="s">
        <v>492</v>
      </c>
      <c r="H182" s="298" t="s">
        <v>1976</v>
      </c>
      <c r="I182" s="298"/>
      <c r="J182" s="299">
        <v>0.99983287659999998</v>
      </c>
      <c r="K182" s="299">
        <v>1</v>
      </c>
      <c r="L182" s="299">
        <v>0.99983287659999998</v>
      </c>
      <c r="M182" s="300"/>
      <c r="N182" s="300" t="s">
        <v>434</v>
      </c>
      <c r="O182" s="299">
        <v>1</v>
      </c>
      <c r="P182" s="300" t="s">
        <v>435</v>
      </c>
      <c r="Q182" s="301"/>
      <c r="R182" s="299" t="s">
        <v>443</v>
      </c>
    </row>
    <row r="183" spans="2:18" ht="14.4" x14ac:dyDescent="0.3">
      <c r="B183" s="298" t="s">
        <v>287</v>
      </c>
      <c r="C183" s="298" t="s">
        <v>1061</v>
      </c>
      <c r="D183" s="298" t="s">
        <v>1975</v>
      </c>
      <c r="E183" s="298" t="s">
        <v>1062</v>
      </c>
      <c r="F183" s="298" t="s">
        <v>529</v>
      </c>
      <c r="G183" s="298" t="s">
        <v>433</v>
      </c>
      <c r="H183" s="298" t="s">
        <v>1976</v>
      </c>
      <c r="I183" s="298"/>
      <c r="J183" s="299">
        <v>0.99983287659999998</v>
      </c>
      <c r="K183" s="299">
        <v>1</v>
      </c>
      <c r="L183" s="299">
        <v>0.99983287659999998</v>
      </c>
      <c r="M183" s="300"/>
      <c r="N183" s="300" t="s">
        <v>434</v>
      </c>
      <c r="O183" s="299">
        <v>1</v>
      </c>
      <c r="P183" s="300" t="s">
        <v>435</v>
      </c>
      <c r="Q183" s="301"/>
      <c r="R183" s="299" t="s">
        <v>443</v>
      </c>
    </row>
    <row r="184" spans="2:18" ht="14.4" x14ac:dyDescent="0.3">
      <c r="B184" s="298" t="s">
        <v>547</v>
      </c>
      <c r="C184" s="298" t="s">
        <v>1544</v>
      </c>
      <c r="D184" s="298" t="s">
        <v>1977</v>
      </c>
      <c r="E184" s="298" t="s">
        <v>1545</v>
      </c>
      <c r="F184" s="298" t="s">
        <v>574</v>
      </c>
      <c r="G184" s="298" t="s">
        <v>550</v>
      </c>
      <c r="H184" s="298" t="s">
        <v>1976</v>
      </c>
      <c r="I184" s="298" t="s">
        <v>551</v>
      </c>
      <c r="J184" s="299">
        <v>0.99998423319999996</v>
      </c>
      <c r="K184" s="299">
        <v>1</v>
      </c>
      <c r="L184" s="299">
        <v>0.99998423319999996</v>
      </c>
      <c r="M184" s="300"/>
      <c r="N184" s="300" t="s">
        <v>434</v>
      </c>
      <c r="O184" s="299">
        <v>1</v>
      </c>
      <c r="P184" s="300" t="s">
        <v>435</v>
      </c>
      <c r="Q184" s="301"/>
      <c r="R184" s="299" t="s">
        <v>443</v>
      </c>
    </row>
    <row r="185" spans="2:18" ht="14.4" x14ac:dyDescent="0.3">
      <c r="B185" s="298" t="s">
        <v>547</v>
      </c>
      <c r="C185" s="298" t="s">
        <v>1549</v>
      </c>
      <c r="D185" s="298" t="s">
        <v>1977</v>
      </c>
      <c r="E185" s="298" t="s">
        <v>1550</v>
      </c>
      <c r="F185" s="298" t="s">
        <v>432</v>
      </c>
      <c r="G185" s="298" t="s">
        <v>550</v>
      </c>
      <c r="H185" s="298" t="s">
        <v>1976</v>
      </c>
      <c r="I185" s="298"/>
      <c r="J185" s="299">
        <v>0.99629429130000002</v>
      </c>
      <c r="K185" s="299">
        <v>1</v>
      </c>
      <c r="L185" s="299">
        <v>0.99629429130000002</v>
      </c>
      <c r="M185" s="300"/>
      <c r="N185" s="300" t="s">
        <v>434</v>
      </c>
      <c r="O185" s="299">
        <v>1</v>
      </c>
      <c r="P185" s="300" t="s">
        <v>435</v>
      </c>
      <c r="Q185" s="301"/>
      <c r="R185" s="299" t="s">
        <v>443</v>
      </c>
    </row>
    <row r="186" spans="2:18" ht="14.4" x14ac:dyDescent="0.3">
      <c r="B186" s="298" t="s">
        <v>537</v>
      </c>
      <c r="C186" s="298" t="s">
        <v>1451</v>
      </c>
      <c r="D186" s="298" t="s">
        <v>1977</v>
      </c>
      <c r="E186" s="298" t="s">
        <v>1789</v>
      </c>
      <c r="F186" s="298" t="s">
        <v>608</v>
      </c>
      <c r="G186" s="298" t="s">
        <v>1577</v>
      </c>
      <c r="H186" s="298" t="s">
        <v>1976</v>
      </c>
      <c r="I186" s="298" t="s">
        <v>1447</v>
      </c>
      <c r="J186" s="299">
        <v>0.50999988399999996</v>
      </c>
      <c r="K186" s="299">
        <v>1</v>
      </c>
      <c r="L186" s="299">
        <v>0.50999988399999996</v>
      </c>
      <c r="M186" s="300"/>
      <c r="N186" s="300" t="s">
        <v>434</v>
      </c>
      <c r="O186" s="299">
        <v>1</v>
      </c>
      <c r="P186" s="300" t="s">
        <v>435</v>
      </c>
      <c r="Q186" s="301"/>
      <c r="R186" s="299" t="s">
        <v>443</v>
      </c>
    </row>
    <row r="187" spans="2:18" ht="14.4" x14ac:dyDescent="0.3">
      <c r="B187" s="298" t="s">
        <v>537</v>
      </c>
      <c r="C187" s="298" t="s">
        <v>1450</v>
      </c>
      <c r="D187" s="298" t="s">
        <v>1977</v>
      </c>
      <c r="E187" s="298" t="s">
        <v>1790</v>
      </c>
      <c r="F187" s="298" t="s">
        <v>545</v>
      </c>
      <c r="G187" s="298" t="s">
        <v>1577</v>
      </c>
      <c r="H187" s="298" t="s">
        <v>1976</v>
      </c>
      <c r="I187" s="298" t="s">
        <v>1447</v>
      </c>
      <c r="J187" s="299">
        <v>0.50999994510000002</v>
      </c>
      <c r="K187" s="299">
        <v>1</v>
      </c>
      <c r="L187" s="299">
        <v>0.50999994510000002</v>
      </c>
      <c r="M187" s="300"/>
      <c r="N187" s="300" t="s">
        <v>434</v>
      </c>
      <c r="O187" s="299">
        <v>1</v>
      </c>
      <c r="P187" s="300" t="s">
        <v>435</v>
      </c>
      <c r="Q187" s="301"/>
      <c r="R187" s="299" t="s">
        <v>443</v>
      </c>
    </row>
    <row r="188" spans="2:18" ht="14.4" x14ac:dyDescent="0.3">
      <c r="B188" s="298" t="s">
        <v>537</v>
      </c>
      <c r="C188" s="298" t="s">
        <v>1448</v>
      </c>
      <c r="D188" s="298" t="s">
        <v>1977</v>
      </c>
      <c r="E188" s="298" t="s">
        <v>1792</v>
      </c>
      <c r="F188" s="298" t="s">
        <v>555</v>
      </c>
      <c r="G188" s="298" t="s">
        <v>1577</v>
      </c>
      <c r="H188" s="298" t="s">
        <v>1976</v>
      </c>
      <c r="I188" s="298" t="s">
        <v>1449</v>
      </c>
      <c r="J188" s="299">
        <v>0.5099999999</v>
      </c>
      <c r="K188" s="299">
        <v>1</v>
      </c>
      <c r="L188" s="299">
        <v>0.5099999999</v>
      </c>
      <c r="M188" s="300"/>
      <c r="N188" s="300" t="s">
        <v>434</v>
      </c>
      <c r="O188" s="299">
        <v>1</v>
      </c>
      <c r="P188" s="300" t="s">
        <v>435</v>
      </c>
      <c r="Q188" s="301"/>
      <c r="R188" s="299" t="s">
        <v>443</v>
      </c>
    </row>
    <row r="189" spans="2:18" ht="14.4" x14ac:dyDescent="0.3">
      <c r="B189" s="298" t="s">
        <v>287</v>
      </c>
      <c r="C189" s="298" t="s">
        <v>1194</v>
      </c>
      <c r="D189" s="298" t="s">
        <v>1975</v>
      </c>
      <c r="E189" s="298" t="s">
        <v>1655</v>
      </c>
      <c r="F189" s="298" t="s">
        <v>495</v>
      </c>
      <c r="G189" s="298" t="s">
        <v>466</v>
      </c>
      <c r="H189" s="298" t="s">
        <v>1976</v>
      </c>
      <c r="I189" s="298"/>
      <c r="J189" s="299">
        <v>0.99983287659999998</v>
      </c>
      <c r="K189" s="299">
        <v>1</v>
      </c>
      <c r="L189" s="299">
        <v>0.99983287659999998</v>
      </c>
      <c r="M189" s="300"/>
      <c r="N189" s="300" t="s">
        <v>434</v>
      </c>
      <c r="O189" s="299">
        <v>1</v>
      </c>
      <c r="P189" s="300" t="s">
        <v>435</v>
      </c>
      <c r="Q189" s="301"/>
      <c r="R189" s="299" t="s">
        <v>443</v>
      </c>
    </row>
    <row r="190" spans="2:18" ht="14.4" x14ac:dyDescent="0.3">
      <c r="B190" s="298" t="s">
        <v>287</v>
      </c>
      <c r="C190" s="298" t="s">
        <v>1203</v>
      </c>
      <c r="D190" s="298" t="s">
        <v>1975</v>
      </c>
      <c r="E190" s="298" t="s">
        <v>1204</v>
      </c>
      <c r="F190" s="298" t="s">
        <v>529</v>
      </c>
      <c r="G190" s="298" t="s">
        <v>433</v>
      </c>
      <c r="H190" s="298" t="s">
        <v>1976</v>
      </c>
      <c r="I190" s="298"/>
      <c r="J190" s="299">
        <v>0.99983287659999998</v>
      </c>
      <c r="K190" s="299">
        <v>1</v>
      </c>
      <c r="L190" s="299">
        <v>0.99983287659999998</v>
      </c>
      <c r="M190" s="300"/>
      <c r="N190" s="300" t="s">
        <v>434</v>
      </c>
      <c r="O190" s="299">
        <v>1</v>
      </c>
      <c r="P190" s="300" t="s">
        <v>435</v>
      </c>
      <c r="Q190" s="301"/>
      <c r="R190" s="299" t="s">
        <v>443</v>
      </c>
    </row>
    <row r="191" spans="2:18" ht="14.4" x14ac:dyDescent="0.3">
      <c r="B191" s="298" t="s">
        <v>287</v>
      </c>
      <c r="C191" s="298" t="s">
        <v>1176</v>
      </c>
      <c r="D191" s="298" t="s">
        <v>1975</v>
      </c>
      <c r="E191" s="298" t="s">
        <v>1659</v>
      </c>
      <c r="F191" s="298" t="s">
        <v>495</v>
      </c>
      <c r="G191" s="298" t="s">
        <v>466</v>
      </c>
      <c r="H191" s="298" t="s">
        <v>1976</v>
      </c>
      <c r="I191" s="298"/>
      <c r="J191" s="299">
        <v>0.99983287659999998</v>
      </c>
      <c r="K191" s="299">
        <v>1</v>
      </c>
      <c r="L191" s="299">
        <v>0.99983287659999998</v>
      </c>
      <c r="M191" s="300"/>
      <c r="N191" s="300" t="s">
        <v>434</v>
      </c>
      <c r="O191" s="299">
        <v>1</v>
      </c>
      <c r="P191" s="300" t="s">
        <v>435</v>
      </c>
      <c r="Q191" s="301"/>
      <c r="R191" s="299" t="s">
        <v>443</v>
      </c>
    </row>
    <row r="192" spans="2:18" ht="14.4" x14ac:dyDescent="0.3">
      <c r="B192" s="298" t="s">
        <v>1457</v>
      </c>
      <c r="C192" s="298" t="s">
        <v>1461</v>
      </c>
      <c r="D192" s="298" t="s">
        <v>1975</v>
      </c>
      <c r="E192" s="298" t="s">
        <v>1708</v>
      </c>
      <c r="F192" s="298" t="s">
        <v>545</v>
      </c>
      <c r="G192" s="298" t="s">
        <v>1462</v>
      </c>
      <c r="H192" s="298" t="s">
        <v>1976</v>
      </c>
      <c r="I192" s="298" t="s">
        <v>1463</v>
      </c>
      <c r="J192" s="299">
        <v>0.49999994030000006</v>
      </c>
      <c r="K192" s="299">
        <v>1</v>
      </c>
      <c r="L192" s="299">
        <v>0.49999994030000006</v>
      </c>
      <c r="M192" s="300"/>
      <c r="N192" s="300" t="s">
        <v>434</v>
      </c>
      <c r="O192" s="299">
        <v>1</v>
      </c>
      <c r="P192" s="300" t="s">
        <v>435</v>
      </c>
      <c r="Q192" s="301"/>
      <c r="R192" s="299" t="s">
        <v>443</v>
      </c>
    </row>
    <row r="193" spans="2:18" ht="14.4" x14ac:dyDescent="0.3">
      <c r="B193" s="298" t="s">
        <v>1365</v>
      </c>
      <c r="C193" s="298" t="s">
        <v>2004</v>
      </c>
      <c r="D193" s="298" t="s">
        <v>1977</v>
      </c>
      <c r="E193" s="298" t="s">
        <v>1455</v>
      </c>
      <c r="F193" s="298" t="s">
        <v>529</v>
      </c>
      <c r="G193" s="298" t="s">
        <v>1456</v>
      </c>
      <c r="H193" s="298" t="s">
        <v>1976</v>
      </c>
      <c r="I193" s="298"/>
      <c r="J193" s="299">
        <v>0.49999994030000006</v>
      </c>
      <c r="K193" s="299">
        <v>1</v>
      </c>
      <c r="L193" s="299">
        <v>0.49999994030000006</v>
      </c>
      <c r="M193" s="300"/>
      <c r="N193" s="300" t="s">
        <v>434</v>
      </c>
      <c r="O193" s="299">
        <v>1</v>
      </c>
      <c r="P193" s="300" t="s">
        <v>435</v>
      </c>
      <c r="Q193" s="301"/>
      <c r="R193" s="299" t="s">
        <v>443</v>
      </c>
    </row>
    <row r="194" spans="2:18" ht="14.4" x14ac:dyDescent="0.3">
      <c r="B194" s="298" t="s">
        <v>445</v>
      </c>
      <c r="C194" s="298" t="s">
        <v>2005</v>
      </c>
      <c r="D194" s="298" t="s">
        <v>1977</v>
      </c>
      <c r="E194" s="298" t="s">
        <v>1177</v>
      </c>
      <c r="F194" s="298" t="s">
        <v>495</v>
      </c>
      <c r="G194" s="298" t="s">
        <v>471</v>
      </c>
      <c r="H194" s="298" t="s">
        <v>1976</v>
      </c>
      <c r="I194" s="298"/>
      <c r="J194" s="299">
        <v>0.99983287659999998</v>
      </c>
      <c r="K194" s="299">
        <v>1</v>
      </c>
      <c r="L194" s="299">
        <v>0.99983287659999998</v>
      </c>
      <c r="M194" s="300"/>
      <c r="N194" s="300" t="s">
        <v>434</v>
      </c>
      <c r="O194" s="299">
        <v>1</v>
      </c>
      <c r="P194" s="300" t="s">
        <v>435</v>
      </c>
      <c r="Q194" s="301"/>
      <c r="R194" s="299" t="s">
        <v>443</v>
      </c>
    </row>
    <row r="195" spans="2:18" ht="14.4" x14ac:dyDescent="0.3">
      <c r="B195" s="298" t="s">
        <v>445</v>
      </c>
      <c r="C195" s="298" t="s">
        <v>2006</v>
      </c>
      <c r="D195" s="298" t="s">
        <v>1977</v>
      </c>
      <c r="E195" s="298" t="s">
        <v>1178</v>
      </c>
      <c r="F195" s="298" t="s">
        <v>529</v>
      </c>
      <c r="G195" s="298" t="s">
        <v>471</v>
      </c>
      <c r="H195" s="298" t="s">
        <v>1976</v>
      </c>
      <c r="I195" s="298"/>
      <c r="J195" s="299">
        <v>0.99983287659999998</v>
      </c>
      <c r="K195" s="299">
        <v>1</v>
      </c>
      <c r="L195" s="299">
        <v>0.99983287659999998</v>
      </c>
      <c r="M195" s="300"/>
      <c r="N195" s="300" t="s">
        <v>434</v>
      </c>
      <c r="O195" s="299">
        <v>1</v>
      </c>
      <c r="P195" s="300" t="s">
        <v>435</v>
      </c>
      <c r="Q195" s="301"/>
      <c r="R195" s="299" t="s">
        <v>443</v>
      </c>
    </row>
    <row r="196" spans="2:18" ht="14.4" x14ac:dyDescent="0.3">
      <c r="B196" s="298" t="s">
        <v>463</v>
      </c>
      <c r="C196" s="298" t="s">
        <v>1539</v>
      </c>
      <c r="D196" s="298" t="s">
        <v>1977</v>
      </c>
      <c r="E196" s="298" t="s">
        <v>1758</v>
      </c>
      <c r="F196" s="298" t="s">
        <v>574</v>
      </c>
      <c r="G196" s="298" t="s">
        <v>921</v>
      </c>
      <c r="H196" s="298" t="s">
        <v>1976</v>
      </c>
      <c r="I196" s="298" t="s">
        <v>1420</v>
      </c>
      <c r="J196" s="299">
        <v>0.99999971090000006</v>
      </c>
      <c r="K196" s="299">
        <v>1</v>
      </c>
      <c r="L196" s="299">
        <v>0.99999971090000006</v>
      </c>
      <c r="M196" s="300"/>
      <c r="N196" s="300" t="s">
        <v>434</v>
      </c>
      <c r="O196" s="299">
        <v>1</v>
      </c>
      <c r="P196" s="300" t="s">
        <v>435</v>
      </c>
      <c r="Q196" s="301"/>
      <c r="R196" s="299" t="s">
        <v>443</v>
      </c>
    </row>
    <row r="197" spans="2:18" ht="14.4" x14ac:dyDescent="0.3">
      <c r="B197" s="298" t="s">
        <v>463</v>
      </c>
      <c r="C197" s="298" t="s">
        <v>1537</v>
      </c>
      <c r="D197" s="298" t="s">
        <v>1977</v>
      </c>
      <c r="E197" s="298" t="s">
        <v>1760</v>
      </c>
      <c r="F197" s="298" t="s">
        <v>529</v>
      </c>
      <c r="G197" s="298" t="s">
        <v>921</v>
      </c>
      <c r="H197" s="298" t="s">
        <v>1976</v>
      </c>
      <c r="I197" s="298"/>
      <c r="J197" s="299">
        <v>0.99999971090000006</v>
      </c>
      <c r="K197" s="299">
        <v>1</v>
      </c>
      <c r="L197" s="299">
        <v>0.99999971090000006</v>
      </c>
      <c r="M197" s="300"/>
      <c r="N197" s="300" t="s">
        <v>434</v>
      </c>
      <c r="O197" s="299">
        <v>1</v>
      </c>
      <c r="P197" s="300" t="s">
        <v>435</v>
      </c>
      <c r="Q197" s="301"/>
      <c r="R197" s="299" t="s">
        <v>443</v>
      </c>
    </row>
    <row r="198" spans="2:18" ht="14.4" x14ac:dyDescent="0.3">
      <c r="B198" s="298" t="s">
        <v>463</v>
      </c>
      <c r="C198" s="298" t="s">
        <v>1540</v>
      </c>
      <c r="D198" s="298" t="s">
        <v>1977</v>
      </c>
      <c r="E198" s="298" t="s">
        <v>1761</v>
      </c>
      <c r="F198" s="298" t="s">
        <v>529</v>
      </c>
      <c r="G198" s="298" t="s">
        <v>921</v>
      </c>
      <c r="H198" s="298" t="s">
        <v>1976</v>
      </c>
      <c r="I198" s="298"/>
      <c r="J198" s="299">
        <v>0.99999971090000006</v>
      </c>
      <c r="K198" s="299">
        <v>1</v>
      </c>
      <c r="L198" s="299">
        <v>0.99999971090000006</v>
      </c>
      <c r="M198" s="300"/>
      <c r="N198" s="300" t="s">
        <v>434</v>
      </c>
      <c r="O198" s="299">
        <v>1</v>
      </c>
      <c r="P198" s="300" t="s">
        <v>435</v>
      </c>
      <c r="Q198" s="301"/>
      <c r="R198" s="299" t="s">
        <v>443</v>
      </c>
    </row>
    <row r="199" spans="2:18" ht="14.4" x14ac:dyDescent="0.3">
      <c r="B199" s="298" t="s">
        <v>463</v>
      </c>
      <c r="C199" s="298" t="s">
        <v>1543</v>
      </c>
      <c r="D199" s="298" t="s">
        <v>1977</v>
      </c>
      <c r="E199" s="298" t="s">
        <v>1764</v>
      </c>
      <c r="F199" s="298" t="s">
        <v>529</v>
      </c>
      <c r="G199" s="298" t="s">
        <v>921</v>
      </c>
      <c r="H199" s="298" t="s">
        <v>1976</v>
      </c>
      <c r="I199" s="298"/>
      <c r="J199" s="299">
        <v>0.99999971090000006</v>
      </c>
      <c r="K199" s="299">
        <v>1</v>
      </c>
      <c r="L199" s="299">
        <v>0.99999971090000006</v>
      </c>
      <c r="M199" s="300"/>
      <c r="N199" s="300" t="s">
        <v>434</v>
      </c>
      <c r="O199" s="299">
        <v>1</v>
      </c>
      <c r="P199" s="300" t="s">
        <v>435</v>
      </c>
      <c r="Q199" s="301"/>
      <c r="R199" s="299" t="s">
        <v>443</v>
      </c>
    </row>
    <row r="200" spans="2:18" ht="14.4" x14ac:dyDescent="0.3">
      <c r="B200" s="298" t="s">
        <v>463</v>
      </c>
      <c r="C200" s="298" t="s">
        <v>1541</v>
      </c>
      <c r="D200" s="298" t="s">
        <v>1977</v>
      </c>
      <c r="E200" s="298" t="s">
        <v>1542</v>
      </c>
      <c r="F200" s="298" t="s">
        <v>439</v>
      </c>
      <c r="G200" s="298" t="s">
        <v>921</v>
      </c>
      <c r="H200" s="298" t="s">
        <v>1976</v>
      </c>
      <c r="I200" s="298"/>
      <c r="J200" s="299">
        <v>0.49999983409999998</v>
      </c>
      <c r="K200" s="299">
        <v>0.49999983409999998</v>
      </c>
      <c r="L200" s="299">
        <v>0.49999983409999998</v>
      </c>
      <c r="M200" s="300"/>
      <c r="N200" s="300" t="s">
        <v>441</v>
      </c>
      <c r="O200" s="299">
        <v>0.49999983409999998</v>
      </c>
      <c r="P200" s="300" t="s">
        <v>435</v>
      </c>
      <c r="Q200" s="301"/>
      <c r="R200" s="299" t="s">
        <v>482</v>
      </c>
    </row>
    <row r="201" spans="2:18" ht="14.4" x14ac:dyDescent="0.3">
      <c r="B201" s="298" t="s">
        <v>1467</v>
      </c>
      <c r="C201" s="298" t="s">
        <v>1710</v>
      </c>
      <c r="D201" s="298" t="s">
        <v>1975</v>
      </c>
      <c r="E201" s="298" t="s">
        <v>1476</v>
      </c>
      <c r="F201" s="298" t="s">
        <v>608</v>
      </c>
      <c r="G201" s="298" t="s">
        <v>619</v>
      </c>
      <c r="H201" s="298" t="s">
        <v>1976</v>
      </c>
      <c r="I201" s="298" t="s">
        <v>1678</v>
      </c>
      <c r="J201" s="299">
        <v>0.99999999329999989</v>
      </c>
      <c r="K201" s="299">
        <v>1</v>
      </c>
      <c r="L201" s="299">
        <v>0.99999999329999989</v>
      </c>
      <c r="M201" s="300"/>
      <c r="N201" s="300" t="s">
        <v>434</v>
      </c>
      <c r="O201" s="299">
        <v>1</v>
      </c>
      <c r="P201" s="300" t="s">
        <v>435</v>
      </c>
      <c r="Q201" s="301"/>
      <c r="R201" s="299" t="s">
        <v>443</v>
      </c>
    </row>
    <row r="202" spans="2:18" ht="14.4" x14ac:dyDescent="0.3">
      <c r="B202" s="298" t="s">
        <v>1467</v>
      </c>
      <c r="C202" s="298" t="s">
        <v>1474</v>
      </c>
      <c r="D202" s="298" t="s">
        <v>1977</v>
      </c>
      <c r="E202" s="298" t="s">
        <v>1475</v>
      </c>
      <c r="F202" s="298" t="s">
        <v>495</v>
      </c>
      <c r="G202" s="298" t="s">
        <v>1497</v>
      </c>
      <c r="H202" s="298" t="s">
        <v>1976</v>
      </c>
      <c r="I202" s="298"/>
      <c r="J202" s="299">
        <v>1</v>
      </c>
      <c r="K202" s="299">
        <v>1</v>
      </c>
      <c r="L202" s="299">
        <v>1</v>
      </c>
      <c r="M202" s="300"/>
      <c r="N202" s="300" t="s">
        <v>434</v>
      </c>
      <c r="O202" s="299">
        <v>1</v>
      </c>
      <c r="P202" s="300" t="s">
        <v>435</v>
      </c>
      <c r="Q202" s="301"/>
      <c r="R202" s="299" t="s">
        <v>443</v>
      </c>
    </row>
    <row r="203" spans="2:18" ht="14.4" x14ac:dyDescent="0.3">
      <c r="B203" s="298" t="s">
        <v>1467</v>
      </c>
      <c r="C203" s="298" t="s">
        <v>1472</v>
      </c>
      <c r="D203" s="298" t="s">
        <v>1977</v>
      </c>
      <c r="E203" s="298" t="s">
        <v>1473</v>
      </c>
      <c r="F203" s="298" t="s">
        <v>495</v>
      </c>
      <c r="G203" s="298" t="s">
        <v>1497</v>
      </c>
      <c r="H203" s="298" t="s">
        <v>1976</v>
      </c>
      <c r="I203" s="298"/>
      <c r="J203" s="299">
        <v>1</v>
      </c>
      <c r="K203" s="299">
        <v>1</v>
      </c>
      <c r="L203" s="299">
        <v>1</v>
      </c>
      <c r="M203" s="300"/>
      <c r="N203" s="300" t="s">
        <v>434</v>
      </c>
      <c r="O203" s="299">
        <v>1</v>
      </c>
      <c r="P203" s="300" t="s">
        <v>435</v>
      </c>
      <c r="Q203" s="301"/>
      <c r="R203" s="299" t="s">
        <v>443</v>
      </c>
    </row>
    <row r="204" spans="2:18" ht="14.4" x14ac:dyDescent="0.3">
      <c r="B204" s="298" t="s">
        <v>457</v>
      </c>
      <c r="C204" s="298" t="s">
        <v>527</v>
      </c>
      <c r="D204" s="298" t="s">
        <v>1977</v>
      </c>
      <c r="E204" s="298" t="s">
        <v>1711</v>
      </c>
      <c r="F204" s="298" t="s">
        <v>495</v>
      </c>
      <c r="G204" s="298" t="s">
        <v>433</v>
      </c>
      <c r="H204" s="298" t="s">
        <v>1976</v>
      </c>
      <c r="I204" s="298"/>
      <c r="J204" s="299">
        <v>1</v>
      </c>
      <c r="K204" s="299">
        <v>1</v>
      </c>
      <c r="L204" s="299">
        <v>1</v>
      </c>
      <c r="M204" s="300"/>
      <c r="N204" s="300" t="s">
        <v>434</v>
      </c>
      <c r="O204" s="299">
        <v>1</v>
      </c>
      <c r="P204" s="300" t="s">
        <v>435</v>
      </c>
      <c r="Q204" s="301"/>
      <c r="R204" s="299" t="s">
        <v>443</v>
      </c>
    </row>
    <row r="205" spans="2:18" ht="14.4" x14ac:dyDescent="0.3">
      <c r="B205" s="298" t="s">
        <v>1467</v>
      </c>
      <c r="C205" s="298" t="s">
        <v>1470</v>
      </c>
      <c r="D205" s="298" t="s">
        <v>1977</v>
      </c>
      <c r="E205" s="298" t="s">
        <v>1471</v>
      </c>
      <c r="F205" s="298" t="s">
        <v>495</v>
      </c>
      <c r="G205" s="298" t="s">
        <v>1497</v>
      </c>
      <c r="H205" s="298" t="s">
        <v>1976</v>
      </c>
      <c r="I205" s="298"/>
      <c r="J205" s="299">
        <v>1</v>
      </c>
      <c r="K205" s="299">
        <v>1</v>
      </c>
      <c r="L205" s="299">
        <v>1</v>
      </c>
      <c r="M205" s="300"/>
      <c r="N205" s="300" t="s">
        <v>434</v>
      </c>
      <c r="O205" s="299">
        <v>1</v>
      </c>
      <c r="P205" s="300" t="s">
        <v>435</v>
      </c>
      <c r="Q205" s="301"/>
      <c r="R205" s="299" t="s">
        <v>443</v>
      </c>
    </row>
    <row r="206" spans="2:18" ht="14.4" x14ac:dyDescent="0.3">
      <c r="B206" s="298" t="s">
        <v>1551</v>
      </c>
      <c r="C206" s="298" t="s">
        <v>1800</v>
      </c>
      <c r="D206" s="298" t="s">
        <v>1975</v>
      </c>
      <c r="E206" s="298" t="s">
        <v>1801</v>
      </c>
      <c r="F206" s="298" t="s">
        <v>574</v>
      </c>
      <c r="G206" s="298" t="s">
        <v>1559</v>
      </c>
      <c r="H206" s="298" t="s">
        <v>1976</v>
      </c>
      <c r="I206" s="298" t="s">
        <v>1555</v>
      </c>
      <c r="J206" s="299">
        <v>0.76481249640000004</v>
      </c>
      <c r="K206" s="299">
        <v>0.76481249640000004</v>
      </c>
      <c r="L206" s="299">
        <v>0.76481249640000004</v>
      </c>
      <c r="M206" s="300"/>
      <c r="N206" s="300" t="s">
        <v>441</v>
      </c>
      <c r="O206" s="299">
        <v>0.76481249640000004</v>
      </c>
      <c r="P206" s="300" t="s">
        <v>435</v>
      </c>
      <c r="Q206" s="301"/>
      <c r="R206" s="299" t="s">
        <v>482</v>
      </c>
    </row>
    <row r="207" spans="2:18" ht="14.4" x14ac:dyDescent="0.3">
      <c r="B207" s="298" t="s">
        <v>1551</v>
      </c>
      <c r="C207" s="298" t="s">
        <v>1802</v>
      </c>
      <c r="D207" s="298" t="s">
        <v>1975</v>
      </c>
      <c r="E207" s="298" t="s">
        <v>1560</v>
      </c>
      <c r="F207" s="298" t="s">
        <v>432</v>
      </c>
      <c r="G207" s="298" t="s">
        <v>1803</v>
      </c>
      <c r="H207" s="298" t="s">
        <v>1976</v>
      </c>
      <c r="I207" s="298" t="s">
        <v>933</v>
      </c>
      <c r="J207" s="299">
        <v>0.76481249379999994</v>
      </c>
      <c r="K207" s="299">
        <v>0.76481249379999994</v>
      </c>
      <c r="L207" s="299">
        <v>0.76481249379999994</v>
      </c>
      <c r="M207" s="300"/>
      <c r="N207" s="300" t="s">
        <v>441</v>
      </c>
      <c r="O207" s="299">
        <v>0.76481249379999994</v>
      </c>
      <c r="P207" s="300" t="s">
        <v>435</v>
      </c>
      <c r="Q207" s="301"/>
      <c r="R207" s="299" t="s">
        <v>482</v>
      </c>
    </row>
    <row r="208" spans="2:18" ht="14.4" x14ac:dyDescent="0.3">
      <c r="B208" s="298" t="s">
        <v>287</v>
      </c>
      <c r="C208" s="298" t="s">
        <v>1054</v>
      </c>
      <c r="D208" s="298" t="s">
        <v>1975</v>
      </c>
      <c r="E208" s="298" t="s">
        <v>1700</v>
      </c>
      <c r="F208" s="298" t="s">
        <v>529</v>
      </c>
      <c r="G208" s="298" t="s">
        <v>433</v>
      </c>
      <c r="H208" s="298" t="s">
        <v>1976</v>
      </c>
      <c r="I208" s="298"/>
      <c r="J208" s="299">
        <v>0.99983287659999998</v>
      </c>
      <c r="K208" s="299">
        <v>1</v>
      </c>
      <c r="L208" s="299">
        <v>0.99983287659999998</v>
      </c>
      <c r="M208" s="300"/>
      <c r="N208" s="300" t="s">
        <v>434</v>
      </c>
      <c r="O208" s="299">
        <v>1</v>
      </c>
      <c r="P208" s="300" t="s">
        <v>435</v>
      </c>
      <c r="Q208" s="301"/>
      <c r="R208" s="299" t="s">
        <v>443</v>
      </c>
    </row>
    <row r="209" spans="2:18" ht="14.4" x14ac:dyDescent="0.3">
      <c r="B209" s="298" t="s">
        <v>287</v>
      </c>
      <c r="C209" s="298" t="s">
        <v>1053</v>
      </c>
      <c r="D209" s="298" t="s">
        <v>1975</v>
      </c>
      <c r="E209" s="298" t="s">
        <v>1701</v>
      </c>
      <c r="F209" s="298" t="s">
        <v>529</v>
      </c>
      <c r="G209" s="298" t="s">
        <v>433</v>
      </c>
      <c r="H209" s="298" t="s">
        <v>1976</v>
      </c>
      <c r="I209" s="298"/>
      <c r="J209" s="299">
        <v>0.99983287659999998</v>
      </c>
      <c r="K209" s="299">
        <v>1</v>
      </c>
      <c r="L209" s="299">
        <v>0.99983287659999998</v>
      </c>
      <c r="M209" s="300"/>
      <c r="N209" s="300" t="s">
        <v>434</v>
      </c>
      <c r="O209" s="299">
        <v>1</v>
      </c>
      <c r="P209" s="300" t="s">
        <v>435</v>
      </c>
      <c r="Q209" s="301"/>
      <c r="R209" s="299" t="s">
        <v>443</v>
      </c>
    </row>
    <row r="210" spans="2:18" ht="14.4" x14ac:dyDescent="0.3">
      <c r="B210" s="298" t="s">
        <v>287</v>
      </c>
      <c r="C210" s="298" t="s">
        <v>1047</v>
      </c>
      <c r="D210" s="298" t="s">
        <v>1975</v>
      </c>
      <c r="E210" s="298" t="s">
        <v>1048</v>
      </c>
      <c r="F210" s="298" t="s">
        <v>529</v>
      </c>
      <c r="G210" s="298" t="s">
        <v>492</v>
      </c>
      <c r="H210" s="298" t="s">
        <v>1976</v>
      </c>
      <c r="I210" s="298"/>
      <c r="J210" s="299">
        <v>0.99983287659999998</v>
      </c>
      <c r="K210" s="299">
        <v>1</v>
      </c>
      <c r="L210" s="299">
        <v>0.99983287659999998</v>
      </c>
      <c r="M210" s="300"/>
      <c r="N210" s="300" t="s">
        <v>434</v>
      </c>
      <c r="O210" s="299">
        <v>1</v>
      </c>
      <c r="P210" s="300" t="s">
        <v>435</v>
      </c>
      <c r="Q210" s="301"/>
      <c r="R210" s="299" t="s">
        <v>443</v>
      </c>
    </row>
    <row r="211" spans="2:18" ht="14.4" x14ac:dyDescent="0.3">
      <c r="B211" s="298" t="s">
        <v>287</v>
      </c>
      <c r="C211" s="298" t="s">
        <v>1045</v>
      </c>
      <c r="D211" s="298" t="s">
        <v>1975</v>
      </c>
      <c r="E211" s="298" t="s">
        <v>1046</v>
      </c>
      <c r="F211" s="298" t="s">
        <v>529</v>
      </c>
      <c r="G211" s="298" t="s">
        <v>492</v>
      </c>
      <c r="H211" s="298" t="s">
        <v>1976</v>
      </c>
      <c r="I211" s="298"/>
      <c r="J211" s="299">
        <v>0.99983287659999998</v>
      </c>
      <c r="K211" s="299">
        <v>1</v>
      </c>
      <c r="L211" s="299">
        <v>0.99983287659999998</v>
      </c>
      <c r="M211" s="300"/>
      <c r="N211" s="300" t="s">
        <v>434</v>
      </c>
      <c r="O211" s="299">
        <v>1</v>
      </c>
      <c r="P211" s="300" t="s">
        <v>435</v>
      </c>
      <c r="Q211" s="301"/>
      <c r="R211" s="299" t="s">
        <v>443</v>
      </c>
    </row>
    <row r="212" spans="2:18" ht="14.4" x14ac:dyDescent="0.3">
      <c r="B212" s="298" t="s">
        <v>287</v>
      </c>
      <c r="C212" s="298" t="s">
        <v>1058</v>
      </c>
      <c r="D212" s="298" t="s">
        <v>1975</v>
      </c>
      <c r="E212" s="298" t="s">
        <v>2007</v>
      </c>
      <c r="F212" s="298" t="s">
        <v>529</v>
      </c>
      <c r="G212" s="298" t="s">
        <v>492</v>
      </c>
      <c r="H212" s="298" t="s">
        <v>1976</v>
      </c>
      <c r="I212" s="298"/>
      <c r="J212" s="299">
        <v>0.99983287659999998</v>
      </c>
      <c r="K212" s="299">
        <v>1</v>
      </c>
      <c r="L212" s="299">
        <v>0.99983287659999998</v>
      </c>
      <c r="M212" s="300"/>
      <c r="N212" s="300" t="s">
        <v>434</v>
      </c>
      <c r="O212" s="299">
        <v>1</v>
      </c>
      <c r="P212" s="300" t="s">
        <v>435</v>
      </c>
      <c r="Q212" s="301"/>
      <c r="R212" s="299" t="s">
        <v>443</v>
      </c>
    </row>
    <row r="213" spans="2:18" ht="14.4" x14ac:dyDescent="0.3">
      <c r="B213" s="298" t="s">
        <v>287</v>
      </c>
      <c r="C213" s="298" t="s">
        <v>1051</v>
      </c>
      <c r="D213" s="298" t="s">
        <v>1975</v>
      </c>
      <c r="E213" s="298" t="s">
        <v>1052</v>
      </c>
      <c r="F213" s="298" t="s">
        <v>529</v>
      </c>
      <c r="G213" s="298" t="s">
        <v>492</v>
      </c>
      <c r="H213" s="298" t="s">
        <v>1976</v>
      </c>
      <c r="I213" s="298"/>
      <c r="J213" s="299">
        <v>0.99983287659999998</v>
      </c>
      <c r="K213" s="299">
        <v>1</v>
      </c>
      <c r="L213" s="299">
        <v>0.99983287659999998</v>
      </c>
      <c r="M213" s="300"/>
      <c r="N213" s="300" t="s">
        <v>434</v>
      </c>
      <c r="O213" s="299">
        <v>1</v>
      </c>
      <c r="P213" s="300" t="s">
        <v>435</v>
      </c>
      <c r="Q213" s="301"/>
      <c r="R213" s="299" t="s">
        <v>443</v>
      </c>
    </row>
    <row r="214" spans="2:18" ht="14.4" x14ac:dyDescent="0.3">
      <c r="B214" s="298" t="s">
        <v>287</v>
      </c>
      <c r="C214" s="298" t="s">
        <v>1832</v>
      </c>
      <c r="D214" s="298" t="s">
        <v>1975</v>
      </c>
      <c r="E214" s="298" t="s">
        <v>1833</v>
      </c>
      <c r="F214" s="298" t="s">
        <v>529</v>
      </c>
      <c r="G214" s="298" t="s">
        <v>492</v>
      </c>
      <c r="H214" s="298" t="s">
        <v>1976</v>
      </c>
      <c r="I214" s="298"/>
      <c r="J214" s="299">
        <v>0.99983287659999998</v>
      </c>
      <c r="K214" s="299">
        <v>1</v>
      </c>
      <c r="L214" s="299">
        <v>0.99983287659999998</v>
      </c>
      <c r="M214" s="300"/>
      <c r="N214" s="300" t="s">
        <v>434</v>
      </c>
      <c r="O214" s="299">
        <v>1</v>
      </c>
      <c r="P214" s="300" t="s">
        <v>435</v>
      </c>
      <c r="Q214" s="301"/>
      <c r="R214" s="299" t="s">
        <v>443</v>
      </c>
    </row>
    <row r="215" spans="2:18" ht="14.4" x14ac:dyDescent="0.3">
      <c r="B215" s="298" t="s">
        <v>287</v>
      </c>
      <c r="C215" s="298" t="s">
        <v>2008</v>
      </c>
      <c r="D215" s="298" t="s">
        <v>1977</v>
      </c>
      <c r="E215" s="298" t="s">
        <v>2009</v>
      </c>
      <c r="F215" s="298" t="s">
        <v>529</v>
      </c>
      <c r="G215" s="298" t="s">
        <v>492</v>
      </c>
      <c r="H215" s="298" t="s">
        <v>1976</v>
      </c>
      <c r="I215" s="298"/>
      <c r="J215" s="299">
        <v>0.49991643829999999</v>
      </c>
      <c r="K215" s="299">
        <v>0.49991643829999999</v>
      </c>
      <c r="L215" s="299">
        <v>0.49991643829999999</v>
      </c>
      <c r="M215" s="300"/>
      <c r="N215" s="300" t="s">
        <v>441</v>
      </c>
      <c r="O215" s="299">
        <v>0.49991643829999999</v>
      </c>
      <c r="P215" s="300" t="s">
        <v>435</v>
      </c>
      <c r="Q215" s="301"/>
      <c r="R215" s="299" t="s">
        <v>482</v>
      </c>
    </row>
    <row r="216" spans="2:18" ht="14.4" x14ac:dyDescent="0.3">
      <c r="B216" s="298" t="s">
        <v>287</v>
      </c>
      <c r="C216" s="298" t="s">
        <v>2010</v>
      </c>
      <c r="D216" s="298" t="s">
        <v>1977</v>
      </c>
      <c r="E216" s="298" t="s">
        <v>2011</v>
      </c>
      <c r="F216" s="298" t="s">
        <v>529</v>
      </c>
      <c r="G216" s="298" t="s">
        <v>492</v>
      </c>
      <c r="H216" s="298" t="s">
        <v>1976</v>
      </c>
      <c r="I216" s="298"/>
      <c r="J216" s="299">
        <v>0.99983287659999998</v>
      </c>
      <c r="K216" s="299">
        <v>1</v>
      </c>
      <c r="L216" s="299">
        <v>0.99983287659999998</v>
      </c>
      <c r="M216" s="300"/>
      <c r="N216" s="300" t="s">
        <v>434</v>
      </c>
      <c r="O216" s="299">
        <v>1</v>
      </c>
      <c r="P216" s="300" t="s">
        <v>435</v>
      </c>
      <c r="Q216" s="301"/>
      <c r="R216" s="299" t="s">
        <v>443</v>
      </c>
    </row>
    <row r="217" spans="2:18" ht="14.4" x14ac:dyDescent="0.3">
      <c r="B217" s="298" t="s">
        <v>287</v>
      </c>
      <c r="C217" s="298" t="s">
        <v>1804</v>
      </c>
      <c r="D217" s="298" t="s">
        <v>1977</v>
      </c>
      <c r="E217" s="298" t="s">
        <v>1805</v>
      </c>
      <c r="F217" s="298" t="s">
        <v>439</v>
      </c>
      <c r="G217" s="298" t="s">
        <v>621</v>
      </c>
      <c r="H217" s="298" t="s">
        <v>1976</v>
      </c>
      <c r="I217" s="298"/>
      <c r="J217" s="299">
        <v>0.4392420178</v>
      </c>
      <c r="K217" s="299">
        <v>1</v>
      </c>
      <c r="L217" s="299">
        <v>0.4392420178</v>
      </c>
      <c r="M217" s="300"/>
      <c r="N217" s="300" t="s">
        <v>434</v>
      </c>
      <c r="O217" s="299">
        <v>1</v>
      </c>
      <c r="P217" s="300" t="s">
        <v>435</v>
      </c>
      <c r="Q217" s="301"/>
      <c r="R217" s="299" t="s">
        <v>436</v>
      </c>
    </row>
    <row r="218" spans="2:18" ht="14.4" x14ac:dyDescent="0.3">
      <c r="B218" s="298" t="s">
        <v>460</v>
      </c>
      <c r="C218" s="298" t="s">
        <v>1842</v>
      </c>
      <c r="D218" s="298" t="s">
        <v>1977</v>
      </c>
      <c r="E218" s="298" t="s">
        <v>1843</v>
      </c>
      <c r="F218" s="298" t="s">
        <v>439</v>
      </c>
      <c r="G218" s="298" t="s">
        <v>1650</v>
      </c>
      <c r="H218" s="298" t="s">
        <v>1976</v>
      </c>
      <c r="I218" s="298"/>
      <c r="J218" s="299">
        <v>0.4392420178</v>
      </c>
      <c r="K218" s="299">
        <v>1</v>
      </c>
      <c r="L218" s="299">
        <v>0.4392420178</v>
      </c>
      <c r="M218" s="300"/>
      <c r="N218" s="300" t="s">
        <v>434</v>
      </c>
      <c r="O218" s="299">
        <v>1</v>
      </c>
      <c r="P218" s="300" t="s">
        <v>435</v>
      </c>
      <c r="Q218" s="301"/>
      <c r="R218" s="299" t="s">
        <v>436</v>
      </c>
    </row>
    <row r="219" spans="2:18" ht="14.4" x14ac:dyDescent="0.3">
      <c r="B219" s="298" t="s">
        <v>288</v>
      </c>
      <c r="C219" s="298" t="s">
        <v>1870</v>
      </c>
      <c r="D219" s="298" t="s">
        <v>1977</v>
      </c>
      <c r="E219" s="298" t="s">
        <v>1871</v>
      </c>
      <c r="F219" s="298" t="s">
        <v>439</v>
      </c>
      <c r="G219" s="298" t="s">
        <v>444</v>
      </c>
      <c r="H219" s="298" t="s">
        <v>1976</v>
      </c>
      <c r="I219" s="298"/>
      <c r="J219" s="299">
        <v>0.4392420178</v>
      </c>
      <c r="K219" s="299">
        <v>1</v>
      </c>
      <c r="L219" s="299">
        <v>0.4392420178</v>
      </c>
      <c r="M219" s="300"/>
      <c r="N219" s="300" t="s">
        <v>434</v>
      </c>
      <c r="O219" s="299">
        <v>1</v>
      </c>
      <c r="P219" s="300" t="s">
        <v>435</v>
      </c>
      <c r="Q219" s="301"/>
      <c r="R219" s="299" t="s">
        <v>436</v>
      </c>
    </row>
    <row r="220" spans="2:18" ht="14.4" x14ac:dyDescent="0.3">
      <c r="B220" s="298" t="s">
        <v>472</v>
      </c>
      <c r="C220" s="298" t="s">
        <v>969</v>
      </c>
      <c r="D220" s="298" t="s">
        <v>1977</v>
      </c>
      <c r="E220" s="298" t="s">
        <v>970</v>
      </c>
      <c r="F220" s="298" t="s">
        <v>439</v>
      </c>
      <c r="G220" s="298" t="s">
        <v>1688</v>
      </c>
      <c r="H220" s="298" t="s">
        <v>1976</v>
      </c>
      <c r="I220" s="298"/>
      <c r="J220" s="299">
        <v>0.97609337280000008</v>
      </c>
      <c r="K220" s="299">
        <v>1</v>
      </c>
      <c r="L220" s="299">
        <v>0.97609337280000008</v>
      </c>
      <c r="M220" s="300"/>
      <c r="N220" s="300" t="s">
        <v>434</v>
      </c>
      <c r="O220" s="299">
        <v>1</v>
      </c>
      <c r="P220" s="300" t="s">
        <v>435</v>
      </c>
      <c r="Q220" s="301"/>
      <c r="R220" s="299" t="s">
        <v>436</v>
      </c>
    </row>
    <row r="221" spans="2:18" ht="14.4" x14ac:dyDescent="0.3">
      <c r="B221" s="298" t="s">
        <v>472</v>
      </c>
      <c r="C221" s="298" t="s">
        <v>974</v>
      </c>
      <c r="D221" s="298" t="s">
        <v>1977</v>
      </c>
      <c r="E221" s="298" t="s">
        <v>975</v>
      </c>
      <c r="F221" s="298" t="s">
        <v>439</v>
      </c>
      <c r="G221" s="298" t="s">
        <v>1688</v>
      </c>
      <c r="H221" s="298" t="s">
        <v>1976</v>
      </c>
      <c r="I221" s="298"/>
      <c r="J221" s="299">
        <v>0.97609337280000008</v>
      </c>
      <c r="K221" s="299">
        <v>1</v>
      </c>
      <c r="L221" s="299">
        <v>0.97609337280000008</v>
      </c>
      <c r="M221" s="300"/>
      <c r="N221" s="300" t="s">
        <v>434</v>
      </c>
      <c r="O221" s="299">
        <v>1</v>
      </c>
      <c r="P221" s="300" t="s">
        <v>435</v>
      </c>
      <c r="Q221" s="301"/>
      <c r="R221" s="299" t="s">
        <v>436</v>
      </c>
    </row>
    <row r="222" spans="2:18" ht="14.4" x14ac:dyDescent="0.3">
      <c r="B222" s="298" t="s">
        <v>472</v>
      </c>
      <c r="C222" s="298" t="s">
        <v>967</v>
      </c>
      <c r="D222" s="298" t="s">
        <v>1977</v>
      </c>
      <c r="E222" s="298" t="s">
        <v>968</v>
      </c>
      <c r="F222" s="298" t="s">
        <v>439</v>
      </c>
      <c r="G222" s="298" t="s">
        <v>1688</v>
      </c>
      <c r="H222" s="298" t="s">
        <v>1976</v>
      </c>
      <c r="I222" s="298"/>
      <c r="J222" s="299">
        <v>0.97609337280000008</v>
      </c>
      <c r="K222" s="299">
        <v>1</v>
      </c>
      <c r="L222" s="299">
        <v>0.97609337280000008</v>
      </c>
      <c r="M222" s="300"/>
      <c r="N222" s="300" t="s">
        <v>434</v>
      </c>
      <c r="O222" s="299">
        <v>1</v>
      </c>
      <c r="P222" s="300" t="s">
        <v>435</v>
      </c>
      <c r="Q222" s="301"/>
      <c r="R222" s="299" t="s">
        <v>436</v>
      </c>
    </row>
    <row r="223" spans="2:18" ht="14.4" x14ac:dyDescent="0.3">
      <c r="B223" s="298" t="s">
        <v>472</v>
      </c>
      <c r="C223" s="298" t="s">
        <v>972</v>
      </c>
      <c r="D223" s="298" t="s">
        <v>1977</v>
      </c>
      <c r="E223" s="298" t="s">
        <v>973</v>
      </c>
      <c r="F223" s="298" t="s">
        <v>1615</v>
      </c>
      <c r="G223" s="298" t="s">
        <v>1688</v>
      </c>
      <c r="H223" s="298" t="s">
        <v>1976</v>
      </c>
      <c r="I223" s="298" t="s">
        <v>1840</v>
      </c>
      <c r="J223" s="299">
        <v>0.97609337280000008</v>
      </c>
      <c r="K223" s="299">
        <v>1</v>
      </c>
      <c r="L223" s="299">
        <v>0.97609337280000008</v>
      </c>
      <c r="M223" s="300"/>
      <c r="N223" s="300" t="s">
        <v>434</v>
      </c>
      <c r="O223" s="299">
        <v>1</v>
      </c>
      <c r="P223" s="300" t="s">
        <v>435</v>
      </c>
      <c r="Q223" s="301"/>
      <c r="R223" s="299" t="s">
        <v>436</v>
      </c>
    </row>
    <row r="224" spans="2:18" ht="14.4" x14ac:dyDescent="0.3">
      <c r="B224" s="298" t="s">
        <v>472</v>
      </c>
      <c r="C224" s="298" t="s">
        <v>971</v>
      </c>
      <c r="D224" s="298" t="s">
        <v>1977</v>
      </c>
      <c r="E224" s="298" t="s">
        <v>1841</v>
      </c>
      <c r="F224" s="298" t="s">
        <v>439</v>
      </c>
      <c r="G224" s="298" t="s">
        <v>1688</v>
      </c>
      <c r="H224" s="298" t="s">
        <v>1976</v>
      </c>
      <c r="I224" s="298"/>
      <c r="J224" s="299">
        <v>0.97609337280000008</v>
      </c>
      <c r="K224" s="299">
        <v>1</v>
      </c>
      <c r="L224" s="299">
        <v>0.97609337280000008</v>
      </c>
      <c r="M224" s="300"/>
      <c r="N224" s="300" t="s">
        <v>434</v>
      </c>
      <c r="O224" s="299">
        <v>1</v>
      </c>
      <c r="P224" s="300" t="s">
        <v>435</v>
      </c>
      <c r="Q224" s="301"/>
      <c r="R224" s="299" t="s">
        <v>436</v>
      </c>
    </row>
    <row r="225" spans="2:18" ht="14.4" x14ac:dyDescent="0.3">
      <c r="B225" s="298" t="s">
        <v>472</v>
      </c>
      <c r="C225" s="298" t="s">
        <v>942</v>
      </c>
      <c r="D225" s="298" t="s">
        <v>1977</v>
      </c>
      <c r="E225" s="298" t="s">
        <v>1838</v>
      </c>
      <c r="F225" s="298" t="s">
        <v>439</v>
      </c>
      <c r="G225" s="298" t="s">
        <v>1688</v>
      </c>
      <c r="H225" s="298" t="s">
        <v>1976</v>
      </c>
      <c r="I225" s="298"/>
      <c r="J225" s="299">
        <v>0.97609337280000008</v>
      </c>
      <c r="K225" s="299">
        <v>1</v>
      </c>
      <c r="L225" s="299">
        <v>0.97609337280000008</v>
      </c>
      <c r="M225" s="300"/>
      <c r="N225" s="300" t="s">
        <v>434</v>
      </c>
      <c r="O225" s="299">
        <v>1</v>
      </c>
      <c r="P225" s="300" t="s">
        <v>435</v>
      </c>
      <c r="Q225" s="301"/>
      <c r="R225" s="299" t="s">
        <v>436</v>
      </c>
    </row>
    <row r="226" spans="2:18" ht="14.4" x14ac:dyDescent="0.3">
      <c r="B226" s="298" t="s">
        <v>472</v>
      </c>
      <c r="C226" s="298" t="s">
        <v>941</v>
      </c>
      <c r="D226" s="298" t="s">
        <v>1977</v>
      </c>
      <c r="E226" s="298" t="s">
        <v>1839</v>
      </c>
      <c r="F226" s="298" t="s">
        <v>439</v>
      </c>
      <c r="G226" s="298" t="s">
        <v>1688</v>
      </c>
      <c r="H226" s="298" t="s">
        <v>1976</v>
      </c>
      <c r="I226" s="298"/>
      <c r="J226" s="299">
        <v>0.97609337280000008</v>
      </c>
      <c r="K226" s="299">
        <v>1</v>
      </c>
      <c r="L226" s="299">
        <v>0.97609337280000008</v>
      </c>
      <c r="M226" s="300"/>
      <c r="N226" s="300" t="s">
        <v>434</v>
      </c>
      <c r="O226" s="299">
        <v>1</v>
      </c>
      <c r="P226" s="300" t="s">
        <v>435</v>
      </c>
      <c r="Q226" s="301"/>
      <c r="R226" s="299" t="s">
        <v>436</v>
      </c>
    </row>
    <row r="227" spans="2:18" ht="14.4" x14ac:dyDescent="0.3">
      <c r="B227" s="298" t="s">
        <v>460</v>
      </c>
      <c r="C227" s="298" t="s">
        <v>554</v>
      </c>
      <c r="D227" s="298" t="s">
        <v>1975</v>
      </c>
      <c r="E227" s="298" t="s">
        <v>1575</v>
      </c>
      <c r="F227" s="298" t="s">
        <v>555</v>
      </c>
      <c r="G227" s="298" t="s">
        <v>550</v>
      </c>
      <c r="H227" s="298" t="s">
        <v>1976</v>
      </c>
      <c r="I227" s="298"/>
      <c r="J227" s="299">
        <v>0.9999999999000001</v>
      </c>
      <c r="K227" s="299">
        <v>1</v>
      </c>
      <c r="L227" s="299">
        <v>0.9999999999000001</v>
      </c>
      <c r="M227" s="300"/>
      <c r="N227" s="300" t="s">
        <v>434</v>
      </c>
      <c r="O227" s="299">
        <v>1</v>
      </c>
      <c r="P227" s="300" t="s">
        <v>435</v>
      </c>
      <c r="Q227" s="301"/>
      <c r="R227" s="299" t="s">
        <v>443</v>
      </c>
    </row>
    <row r="228" spans="2:18" ht="14.4" x14ac:dyDescent="0.3">
      <c r="B228" s="298" t="s">
        <v>460</v>
      </c>
      <c r="C228" s="298" t="s">
        <v>542</v>
      </c>
      <c r="D228" s="298" t="s">
        <v>1975</v>
      </c>
      <c r="E228" s="298" t="s">
        <v>1576</v>
      </c>
      <c r="F228" s="298" t="s">
        <v>529</v>
      </c>
      <c r="G228" s="298" t="s">
        <v>550</v>
      </c>
      <c r="H228" s="298" t="s">
        <v>1976</v>
      </c>
      <c r="I228" s="298"/>
      <c r="J228" s="299">
        <v>0.9999999999000001</v>
      </c>
      <c r="K228" s="299">
        <v>1</v>
      </c>
      <c r="L228" s="299">
        <v>0.9999999999000001</v>
      </c>
      <c r="M228" s="300"/>
      <c r="N228" s="300" t="s">
        <v>434</v>
      </c>
      <c r="O228" s="299">
        <v>1</v>
      </c>
      <c r="P228" s="300" t="s">
        <v>435</v>
      </c>
      <c r="Q228" s="301"/>
      <c r="R228" s="299" t="s">
        <v>443</v>
      </c>
    </row>
    <row r="229" spans="2:18" ht="14.4" x14ac:dyDescent="0.3">
      <c r="B229" s="298" t="s">
        <v>547</v>
      </c>
      <c r="C229" s="298" t="s">
        <v>548</v>
      </c>
      <c r="D229" s="298" t="s">
        <v>1977</v>
      </c>
      <c r="E229" s="298" t="s">
        <v>549</v>
      </c>
      <c r="F229" s="298" t="s">
        <v>545</v>
      </c>
      <c r="G229" s="298" t="s">
        <v>550</v>
      </c>
      <c r="H229" s="298" t="s">
        <v>1976</v>
      </c>
      <c r="I229" s="298" t="s">
        <v>551</v>
      </c>
      <c r="J229" s="299">
        <v>0.99999494519999998</v>
      </c>
      <c r="K229" s="299">
        <v>1</v>
      </c>
      <c r="L229" s="299">
        <v>0.99999494519999998</v>
      </c>
      <c r="M229" s="300"/>
      <c r="N229" s="300" t="s">
        <v>434</v>
      </c>
      <c r="O229" s="299">
        <v>1</v>
      </c>
      <c r="P229" s="300" t="s">
        <v>435</v>
      </c>
      <c r="Q229" s="301"/>
      <c r="R229" s="299" t="s">
        <v>443</v>
      </c>
    </row>
    <row r="230" spans="2:18" ht="14.4" x14ac:dyDescent="0.3">
      <c r="B230" s="298" t="s">
        <v>291</v>
      </c>
      <c r="C230" s="298" t="s">
        <v>562</v>
      </c>
      <c r="D230" s="298" t="s">
        <v>1975</v>
      </c>
      <c r="E230" s="298" t="s">
        <v>563</v>
      </c>
      <c r="F230" s="298" t="s">
        <v>529</v>
      </c>
      <c r="G230" s="298" t="s">
        <v>1577</v>
      </c>
      <c r="H230" s="298" t="s">
        <v>1976</v>
      </c>
      <c r="I230" s="298"/>
      <c r="J230" s="299">
        <v>0.9999999999000001</v>
      </c>
      <c r="K230" s="299">
        <v>1</v>
      </c>
      <c r="L230" s="299">
        <v>0.9999999999000001</v>
      </c>
      <c r="M230" s="300"/>
      <c r="N230" s="300" t="s">
        <v>434</v>
      </c>
      <c r="O230" s="299">
        <v>1</v>
      </c>
      <c r="P230" s="300" t="s">
        <v>435</v>
      </c>
      <c r="Q230" s="301"/>
      <c r="R230" s="299" t="s">
        <v>443</v>
      </c>
    </row>
    <row r="231" spans="2:18" ht="14.4" x14ac:dyDescent="0.3">
      <c r="B231" s="298" t="s">
        <v>298</v>
      </c>
      <c r="C231" s="298" t="s">
        <v>1500</v>
      </c>
      <c r="D231" s="298" t="s">
        <v>1977</v>
      </c>
      <c r="E231" s="298" t="s">
        <v>1583</v>
      </c>
      <c r="F231" s="298" t="s">
        <v>529</v>
      </c>
      <c r="G231" s="298" t="s">
        <v>622</v>
      </c>
      <c r="H231" s="298" t="s">
        <v>1976</v>
      </c>
      <c r="I231" s="298"/>
      <c r="J231" s="299">
        <v>0.9999999999000001</v>
      </c>
      <c r="K231" s="299">
        <v>1</v>
      </c>
      <c r="L231" s="299">
        <v>0.9999999999000001</v>
      </c>
      <c r="M231" s="300"/>
      <c r="N231" s="300" t="s">
        <v>434</v>
      </c>
      <c r="O231" s="299">
        <v>1</v>
      </c>
      <c r="P231" s="300" t="s">
        <v>435</v>
      </c>
      <c r="Q231" s="301"/>
      <c r="R231" s="299" t="s">
        <v>443</v>
      </c>
    </row>
    <row r="232" spans="2:18" ht="14.4" x14ac:dyDescent="0.3">
      <c r="B232" s="298" t="s">
        <v>463</v>
      </c>
      <c r="C232" s="298" t="s">
        <v>2012</v>
      </c>
      <c r="D232" s="298" t="s">
        <v>1977</v>
      </c>
      <c r="E232" s="298" t="s">
        <v>1492</v>
      </c>
      <c r="F232" s="298" t="s">
        <v>529</v>
      </c>
      <c r="G232" s="298" t="s">
        <v>921</v>
      </c>
      <c r="H232" s="298" t="s">
        <v>1976</v>
      </c>
      <c r="I232" s="298"/>
      <c r="J232" s="299">
        <v>0.9999999999000001</v>
      </c>
      <c r="K232" s="299">
        <v>1</v>
      </c>
      <c r="L232" s="299">
        <v>0.9999999999000001</v>
      </c>
      <c r="M232" s="300"/>
      <c r="N232" s="300" t="s">
        <v>434</v>
      </c>
      <c r="O232" s="299">
        <v>1</v>
      </c>
      <c r="P232" s="300" t="s">
        <v>435</v>
      </c>
      <c r="Q232" s="301"/>
      <c r="R232" s="299" t="s">
        <v>443</v>
      </c>
    </row>
    <row r="233" spans="2:18" ht="14.4" x14ac:dyDescent="0.3">
      <c r="B233" s="298" t="s">
        <v>290</v>
      </c>
      <c r="C233" s="298" t="s">
        <v>1522</v>
      </c>
      <c r="D233" s="298" t="s">
        <v>1975</v>
      </c>
      <c r="E233" s="298" t="s">
        <v>1584</v>
      </c>
      <c r="F233" s="298" t="s">
        <v>529</v>
      </c>
      <c r="G233" s="298" t="s">
        <v>550</v>
      </c>
      <c r="H233" s="298" t="s">
        <v>1976</v>
      </c>
      <c r="I233" s="298"/>
      <c r="J233" s="299">
        <v>0.99999499990000007</v>
      </c>
      <c r="K233" s="299">
        <v>1</v>
      </c>
      <c r="L233" s="299">
        <v>0.99999499990000007</v>
      </c>
      <c r="M233" s="300"/>
      <c r="N233" s="300" t="s">
        <v>434</v>
      </c>
      <c r="O233" s="299">
        <v>1</v>
      </c>
      <c r="P233" s="300" t="s">
        <v>435</v>
      </c>
      <c r="Q233" s="301"/>
      <c r="R233" s="299" t="s">
        <v>443</v>
      </c>
    </row>
    <row r="234" spans="2:18" ht="14.4" x14ac:dyDescent="0.3">
      <c r="B234" s="298" t="s">
        <v>1497</v>
      </c>
      <c r="C234" s="298" t="s">
        <v>1498</v>
      </c>
      <c r="D234" s="298" t="s">
        <v>1975</v>
      </c>
      <c r="E234" s="298" t="s">
        <v>1499</v>
      </c>
      <c r="F234" s="298" t="s">
        <v>529</v>
      </c>
      <c r="G234" s="298" t="s">
        <v>1585</v>
      </c>
      <c r="H234" s="298" t="s">
        <v>1976</v>
      </c>
      <c r="I234" s="298"/>
      <c r="J234" s="299">
        <v>0.9999999999000001</v>
      </c>
      <c r="K234" s="299">
        <v>1</v>
      </c>
      <c r="L234" s="299">
        <v>0.9999999999000001</v>
      </c>
      <c r="M234" s="300"/>
      <c r="N234" s="300" t="s">
        <v>434</v>
      </c>
      <c r="O234" s="299">
        <v>1</v>
      </c>
      <c r="P234" s="300" t="s">
        <v>435</v>
      </c>
      <c r="Q234" s="301"/>
      <c r="R234" s="299" t="s">
        <v>443</v>
      </c>
    </row>
    <row r="235" spans="2:18" ht="14.4" x14ac:dyDescent="0.3">
      <c r="B235" s="298" t="s">
        <v>431</v>
      </c>
      <c r="C235" s="298" t="s">
        <v>2013</v>
      </c>
      <c r="D235" s="298" t="s">
        <v>1977</v>
      </c>
      <c r="E235" s="298" t="s">
        <v>1586</v>
      </c>
      <c r="F235" s="298" t="s">
        <v>529</v>
      </c>
      <c r="G235" s="298" t="s">
        <v>619</v>
      </c>
      <c r="H235" s="298" t="s">
        <v>1976</v>
      </c>
      <c r="I235" s="298"/>
      <c r="J235" s="299">
        <v>0.9999999999000001</v>
      </c>
      <c r="K235" s="299">
        <v>1</v>
      </c>
      <c r="L235" s="299">
        <v>0.9999999999000001</v>
      </c>
      <c r="M235" s="300"/>
      <c r="N235" s="300" t="s">
        <v>434</v>
      </c>
      <c r="O235" s="299">
        <v>1</v>
      </c>
      <c r="P235" s="300" t="s">
        <v>435</v>
      </c>
      <c r="Q235" s="301"/>
      <c r="R235" s="299" t="s">
        <v>443</v>
      </c>
    </row>
    <row r="236" spans="2:18" ht="14.4" x14ac:dyDescent="0.3">
      <c r="B236" s="298" t="s">
        <v>465</v>
      </c>
      <c r="C236" s="298" t="s">
        <v>1518</v>
      </c>
      <c r="D236" s="298" t="s">
        <v>1977</v>
      </c>
      <c r="E236" s="298" t="s">
        <v>1587</v>
      </c>
      <c r="F236" s="298" t="s">
        <v>529</v>
      </c>
      <c r="G236" s="298" t="s">
        <v>433</v>
      </c>
      <c r="H236" s="298" t="s">
        <v>1976</v>
      </c>
      <c r="I236" s="298"/>
      <c r="J236" s="299">
        <v>0.9999999999000001</v>
      </c>
      <c r="K236" s="299">
        <v>1</v>
      </c>
      <c r="L236" s="299">
        <v>0.9999999999000001</v>
      </c>
      <c r="M236" s="300"/>
      <c r="N236" s="300" t="s">
        <v>434</v>
      </c>
      <c r="O236" s="299">
        <v>1</v>
      </c>
      <c r="P236" s="300" t="s">
        <v>435</v>
      </c>
      <c r="Q236" s="301"/>
      <c r="R236" s="299" t="s">
        <v>443</v>
      </c>
    </row>
    <row r="237" spans="2:18" ht="14.4" x14ac:dyDescent="0.3">
      <c r="B237" s="298" t="s">
        <v>537</v>
      </c>
      <c r="C237" s="298" t="s">
        <v>1479</v>
      </c>
      <c r="D237" s="298" t="s">
        <v>1977</v>
      </c>
      <c r="E237" s="298" t="s">
        <v>1480</v>
      </c>
      <c r="F237" s="298" t="s">
        <v>529</v>
      </c>
      <c r="G237" s="298" t="s">
        <v>1588</v>
      </c>
      <c r="H237" s="298" t="s">
        <v>1976</v>
      </c>
      <c r="I237" s="298"/>
      <c r="J237" s="299">
        <v>0.66299938219999999</v>
      </c>
      <c r="K237" s="299">
        <v>1</v>
      </c>
      <c r="L237" s="299">
        <v>0.66299938219999999</v>
      </c>
      <c r="M237" s="300"/>
      <c r="N237" s="300" t="s">
        <v>434</v>
      </c>
      <c r="O237" s="299">
        <v>1</v>
      </c>
      <c r="P237" s="300" t="s">
        <v>435</v>
      </c>
      <c r="Q237" s="301"/>
      <c r="R237" s="299" t="s">
        <v>443</v>
      </c>
    </row>
    <row r="238" spans="2:18" ht="14.4" x14ac:dyDescent="0.3">
      <c r="B238" s="298" t="s">
        <v>1102</v>
      </c>
      <c r="C238" s="298" t="s">
        <v>1512</v>
      </c>
      <c r="D238" s="298" t="s">
        <v>1975</v>
      </c>
      <c r="E238" s="298" t="s">
        <v>1513</v>
      </c>
      <c r="F238" s="298" t="s">
        <v>529</v>
      </c>
      <c r="G238" s="298" t="s">
        <v>1103</v>
      </c>
      <c r="H238" s="298" t="s">
        <v>1976</v>
      </c>
      <c r="I238" s="298"/>
      <c r="J238" s="299">
        <v>0.9999999999000001</v>
      </c>
      <c r="K238" s="299">
        <v>1</v>
      </c>
      <c r="L238" s="299">
        <v>0.9999999999000001</v>
      </c>
      <c r="M238" s="300"/>
      <c r="N238" s="300" t="s">
        <v>434</v>
      </c>
      <c r="O238" s="299">
        <v>1</v>
      </c>
      <c r="P238" s="300" t="s">
        <v>435</v>
      </c>
      <c r="Q238" s="301"/>
      <c r="R238" s="299" t="s">
        <v>443</v>
      </c>
    </row>
    <row r="239" spans="2:18" ht="14.4" x14ac:dyDescent="0.3">
      <c r="B239" s="298" t="s">
        <v>1156</v>
      </c>
      <c r="C239" s="298" t="s">
        <v>1517</v>
      </c>
      <c r="D239" s="298" t="s">
        <v>1975</v>
      </c>
      <c r="E239" s="298" t="s">
        <v>2014</v>
      </c>
      <c r="F239" s="298" t="s">
        <v>529</v>
      </c>
      <c r="G239" s="298" t="s">
        <v>622</v>
      </c>
      <c r="H239" s="298" t="s">
        <v>1976</v>
      </c>
      <c r="I239" s="298"/>
      <c r="J239" s="299">
        <v>0.9998999999</v>
      </c>
      <c r="K239" s="299">
        <v>1</v>
      </c>
      <c r="L239" s="299">
        <v>0.9998999999</v>
      </c>
      <c r="M239" s="300"/>
      <c r="N239" s="300" t="s">
        <v>434</v>
      </c>
      <c r="O239" s="299">
        <v>1</v>
      </c>
      <c r="P239" s="300" t="s">
        <v>435</v>
      </c>
      <c r="Q239" s="301"/>
      <c r="R239" s="299" t="s">
        <v>443</v>
      </c>
    </row>
    <row r="240" spans="2:18" ht="14.4" x14ac:dyDescent="0.3">
      <c r="B240" s="298" t="s">
        <v>459</v>
      </c>
      <c r="C240" s="298" t="s">
        <v>2015</v>
      </c>
      <c r="D240" s="298" t="s">
        <v>1977</v>
      </c>
      <c r="E240" s="298" t="s">
        <v>1478</v>
      </c>
      <c r="F240" s="298" t="s">
        <v>529</v>
      </c>
      <c r="G240" s="298" t="s">
        <v>550</v>
      </c>
      <c r="H240" s="298" t="s">
        <v>1976</v>
      </c>
      <c r="I240" s="298"/>
      <c r="J240" s="299">
        <v>0.9999999999000001</v>
      </c>
      <c r="K240" s="299">
        <v>1</v>
      </c>
      <c r="L240" s="299">
        <v>0.9999999999000001</v>
      </c>
      <c r="M240" s="300"/>
      <c r="N240" s="300" t="s">
        <v>434</v>
      </c>
      <c r="O240" s="299">
        <v>1</v>
      </c>
      <c r="P240" s="300" t="s">
        <v>435</v>
      </c>
      <c r="Q240" s="301"/>
      <c r="R240" s="299" t="s">
        <v>443</v>
      </c>
    </row>
    <row r="241" spans="2:18" ht="14.4" x14ac:dyDescent="0.3">
      <c r="B241" s="298" t="s">
        <v>458</v>
      </c>
      <c r="C241" s="298" t="s">
        <v>1481</v>
      </c>
      <c r="D241" s="298" t="s">
        <v>1977</v>
      </c>
      <c r="E241" s="298" t="s">
        <v>1482</v>
      </c>
      <c r="F241" s="298" t="s">
        <v>529</v>
      </c>
      <c r="G241" s="298" t="s">
        <v>1577</v>
      </c>
      <c r="H241" s="298" t="s">
        <v>1976</v>
      </c>
      <c r="I241" s="298"/>
      <c r="J241" s="299">
        <v>0.9999999999000001</v>
      </c>
      <c r="K241" s="299">
        <v>1</v>
      </c>
      <c r="L241" s="299">
        <v>0.9999999999000001</v>
      </c>
      <c r="M241" s="300"/>
      <c r="N241" s="300" t="s">
        <v>434</v>
      </c>
      <c r="O241" s="299">
        <v>1</v>
      </c>
      <c r="P241" s="300" t="s">
        <v>435</v>
      </c>
      <c r="Q241" s="301"/>
      <c r="R241" s="299" t="s">
        <v>443</v>
      </c>
    </row>
    <row r="242" spans="2:18" ht="14.4" x14ac:dyDescent="0.3">
      <c r="B242" s="298" t="s">
        <v>287</v>
      </c>
      <c r="C242" s="298" t="s">
        <v>1501</v>
      </c>
      <c r="D242" s="298" t="s">
        <v>1975</v>
      </c>
      <c r="E242" s="298" t="s">
        <v>1502</v>
      </c>
      <c r="F242" s="298" t="s">
        <v>529</v>
      </c>
      <c r="G242" s="298" t="s">
        <v>492</v>
      </c>
      <c r="H242" s="298" t="s">
        <v>1976</v>
      </c>
      <c r="I242" s="298"/>
      <c r="J242" s="299">
        <v>0.9999999999000001</v>
      </c>
      <c r="K242" s="299">
        <v>1</v>
      </c>
      <c r="L242" s="299">
        <v>0.9999999999000001</v>
      </c>
      <c r="M242" s="300"/>
      <c r="N242" s="300" t="s">
        <v>434</v>
      </c>
      <c r="O242" s="299">
        <v>1</v>
      </c>
      <c r="P242" s="300" t="s">
        <v>435</v>
      </c>
      <c r="Q242" s="301"/>
      <c r="R242" s="299" t="s">
        <v>443</v>
      </c>
    </row>
    <row r="243" spans="2:18" ht="14.4" x14ac:dyDescent="0.3">
      <c r="B243" s="298" t="s">
        <v>618</v>
      </c>
      <c r="C243" s="298" t="s">
        <v>1485</v>
      </c>
      <c r="D243" s="298" t="s">
        <v>1975</v>
      </c>
      <c r="E243" s="298" t="s">
        <v>1486</v>
      </c>
      <c r="F243" s="298" t="s">
        <v>529</v>
      </c>
      <c r="G243" s="298" t="s">
        <v>619</v>
      </c>
      <c r="H243" s="298" t="s">
        <v>1976</v>
      </c>
      <c r="I243" s="298"/>
      <c r="J243" s="299">
        <v>0.9999999999000001</v>
      </c>
      <c r="K243" s="299">
        <v>1</v>
      </c>
      <c r="L243" s="299">
        <v>0.9999999999000001</v>
      </c>
      <c r="M243" s="300"/>
      <c r="N243" s="300" t="s">
        <v>434</v>
      </c>
      <c r="O243" s="299">
        <v>1</v>
      </c>
      <c r="P243" s="300" t="s">
        <v>435</v>
      </c>
      <c r="Q243" s="301"/>
      <c r="R243" s="299" t="s">
        <v>443</v>
      </c>
    </row>
    <row r="244" spans="2:18" ht="14.4" x14ac:dyDescent="0.3">
      <c r="B244" s="298" t="s">
        <v>547</v>
      </c>
      <c r="C244" s="298" t="s">
        <v>1490</v>
      </c>
      <c r="D244" s="298" t="s">
        <v>1977</v>
      </c>
      <c r="E244" s="298" t="s">
        <v>1491</v>
      </c>
      <c r="F244" s="298" t="s">
        <v>529</v>
      </c>
      <c r="G244" s="298" t="s">
        <v>550</v>
      </c>
      <c r="H244" s="298" t="s">
        <v>1976</v>
      </c>
      <c r="I244" s="298"/>
      <c r="J244" s="299">
        <v>0.99991999989999991</v>
      </c>
      <c r="K244" s="299">
        <v>1</v>
      </c>
      <c r="L244" s="299">
        <v>0.99991999989999991</v>
      </c>
      <c r="M244" s="300"/>
      <c r="N244" s="300" t="s">
        <v>434</v>
      </c>
      <c r="O244" s="299">
        <v>1</v>
      </c>
      <c r="P244" s="300" t="s">
        <v>435</v>
      </c>
      <c r="Q244" s="301"/>
      <c r="R244" s="299" t="s">
        <v>443</v>
      </c>
    </row>
    <row r="245" spans="2:18" ht="14.4" x14ac:dyDescent="0.3">
      <c r="B245" s="298" t="s">
        <v>473</v>
      </c>
      <c r="C245" s="298" t="s">
        <v>1483</v>
      </c>
      <c r="D245" s="298" t="s">
        <v>1977</v>
      </c>
      <c r="E245" s="298" t="s">
        <v>1484</v>
      </c>
      <c r="F245" s="298" t="s">
        <v>529</v>
      </c>
      <c r="G245" s="298" t="s">
        <v>1589</v>
      </c>
      <c r="H245" s="298" t="s">
        <v>1976</v>
      </c>
      <c r="I245" s="298"/>
      <c r="J245" s="299">
        <v>0.9999999999000001</v>
      </c>
      <c r="K245" s="299">
        <v>1</v>
      </c>
      <c r="L245" s="299">
        <v>0.9999999999000001</v>
      </c>
      <c r="M245" s="300"/>
      <c r="N245" s="300" t="s">
        <v>434</v>
      </c>
      <c r="O245" s="299">
        <v>1</v>
      </c>
      <c r="P245" s="300" t="s">
        <v>435</v>
      </c>
      <c r="Q245" s="301"/>
      <c r="R245" s="299" t="s">
        <v>443</v>
      </c>
    </row>
    <row r="246" spans="2:18" ht="14.4" x14ac:dyDescent="0.3">
      <c r="B246" s="298" t="s">
        <v>1504</v>
      </c>
      <c r="C246" s="298" t="s">
        <v>1505</v>
      </c>
      <c r="D246" s="298" t="s">
        <v>1975</v>
      </c>
      <c r="E246" s="298" t="s">
        <v>1590</v>
      </c>
      <c r="F246" s="298" t="s">
        <v>529</v>
      </c>
      <c r="G246" s="298" t="s">
        <v>490</v>
      </c>
      <c r="H246" s="298" t="s">
        <v>1976</v>
      </c>
      <c r="I246" s="298"/>
      <c r="J246" s="299">
        <v>0.38999999990000001</v>
      </c>
      <c r="K246" s="299">
        <v>0.38999999990000001</v>
      </c>
      <c r="L246" s="299">
        <v>0.38999999990000001</v>
      </c>
      <c r="M246" s="300"/>
      <c r="N246" s="300" t="s">
        <v>441</v>
      </c>
      <c r="O246" s="299">
        <v>0.38999999990000001</v>
      </c>
      <c r="P246" s="300" t="s">
        <v>435</v>
      </c>
      <c r="Q246" s="301"/>
      <c r="R246" s="299" t="s">
        <v>482</v>
      </c>
    </row>
    <row r="247" spans="2:18" ht="14.4" x14ac:dyDescent="0.3">
      <c r="B247" s="298" t="s">
        <v>1452</v>
      </c>
      <c r="C247" s="298" t="s">
        <v>1487</v>
      </c>
      <c r="D247" s="298" t="s">
        <v>1975</v>
      </c>
      <c r="E247" s="298" t="s">
        <v>1591</v>
      </c>
      <c r="F247" s="298" t="s">
        <v>529</v>
      </c>
      <c r="G247" s="298" t="s">
        <v>550</v>
      </c>
      <c r="H247" s="298" t="s">
        <v>1976</v>
      </c>
      <c r="I247" s="298"/>
      <c r="J247" s="299">
        <v>0.9999999999000001</v>
      </c>
      <c r="K247" s="299">
        <v>1</v>
      </c>
      <c r="L247" s="299">
        <v>0.9999999999000001</v>
      </c>
      <c r="M247" s="300"/>
      <c r="N247" s="300" t="s">
        <v>434</v>
      </c>
      <c r="O247" s="299">
        <v>1</v>
      </c>
      <c r="P247" s="300" t="s">
        <v>435</v>
      </c>
      <c r="Q247" s="301"/>
      <c r="R247" s="299" t="s">
        <v>443</v>
      </c>
    </row>
    <row r="248" spans="2:18" ht="14.4" x14ac:dyDescent="0.3">
      <c r="B248" s="298" t="s">
        <v>460</v>
      </c>
      <c r="C248" s="298" t="s">
        <v>543</v>
      </c>
      <c r="D248" s="298" t="s">
        <v>1975</v>
      </c>
      <c r="E248" s="298" t="s">
        <v>544</v>
      </c>
      <c r="F248" s="298" t="s">
        <v>545</v>
      </c>
      <c r="G248" s="298" t="s">
        <v>550</v>
      </c>
      <c r="H248" s="298" t="s">
        <v>1976</v>
      </c>
      <c r="I248" s="298" t="s">
        <v>546</v>
      </c>
      <c r="J248" s="299">
        <v>0.9999999999000001</v>
      </c>
      <c r="K248" s="299">
        <v>1</v>
      </c>
      <c r="L248" s="299">
        <v>0.9999999999000001</v>
      </c>
      <c r="M248" s="300"/>
      <c r="N248" s="300" t="s">
        <v>434</v>
      </c>
      <c r="O248" s="299">
        <v>1</v>
      </c>
      <c r="P248" s="300" t="s">
        <v>435</v>
      </c>
      <c r="Q248" s="301"/>
      <c r="R248" s="299" t="s">
        <v>443</v>
      </c>
    </row>
    <row r="249" spans="2:18" ht="14.4" x14ac:dyDescent="0.3">
      <c r="B249" s="298" t="s">
        <v>298</v>
      </c>
      <c r="C249" s="298" t="s">
        <v>540</v>
      </c>
      <c r="D249" s="298" t="s">
        <v>1977</v>
      </c>
      <c r="E249" s="298" t="s">
        <v>541</v>
      </c>
      <c r="F249" s="298" t="s">
        <v>529</v>
      </c>
      <c r="G249" s="298" t="s">
        <v>622</v>
      </c>
      <c r="H249" s="298" t="s">
        <v>1976</v>
      </c>
      <c r="I249" s="298"/>
      <c r="J249" s="299">
        <v>0.9999999999000001</v>
      </c>
      <c r="K249" s="299">
        <v>1</v>
      </c>
      <c r="L249" s="299">
        <v>0.9999999999000001</v>
      </c>
      <c r="M249" s="300"/>
      <c r="N249" s="300" t="s">
        <v>434</v>
      </c>
      <c r="O249" s="299">
        <v>1</v>
      </c>
      <c r="P249" s="300" t="s">
        <v>435</v>
      </c>
      <c r="Q249" s="301"/>
      <c r="R249" s="299" t="s">
        <v>443</v>
      </c>
    </row>
    <row r="250" spans="2:18" ht="14.4" x14ac:dyDescent="0.3">
      <c r="B250" s="298" t="s">
        <v>290</v>
      </c>
      <c r="C250" s="298" t="s">
        <v>1515</v>
      </c>
      <c r="D250" s="298" t="s">
        <v>1975</v>
      </c>
      <c r="E250" s="298" t="s">
        <v>1516</v>
      </c>
      <c r="F250" s="298" t="s">
        <v>545</v>
      </c>
      <c r="G250" s="298" t="s">
        <v>550</v>
      </c>
      <c r="H250" s="298" t="s">
        <v>1976</v>
      </c>
      <c r="I250" s="298" t="s">
        <v>1704</v>
      </c>
      <c r="J250" s="299">
        <v>0.9999999999000001</v>
      </c>
      <c r="K250" s="299">
        <v>1</v>
      </c>
      <c r="L250" s="299">
        <v>0.9999999999000001</v>
      </c>
      <c r="M250" s="300"/>
      <c r="N250" s="300" t="s">
        <v>434</v>
      </c>
      <c r="O250" s="299">
        <v>1</v>
      </c>
      <c r="P250" s="300" t="s">
        <v>435</v>
      </c>
      <c r="Q250" s="301"/>
      <c r="R250" s="299" t="s">
        <v>443</v>
      </c>
    </row>
    <row r="251" spans="2:18" ht="14.4" x14ac:dyDescent="0.3">
      <c r="B251" s="298" t="s">
        <v>288</v>
      </c>
      <c r="C251" s="298" t="s">
        <v>528</v>
      </c>
      <c r="D251" s="298" t="s">
        <v>1975</v>
      </c>
      <c r="E251" s="298" t="s">
        <v>1705</v>
      </c>
      <c r="F251" s="298" t="s">
        <v>529</v>
      </c>
      <c r="G251" s="298" t="s">
        <v>490</v>
      </c>
      <c r="H251" s="298" t="s">
        <v>1976</v>
      </c>
      <c r="I251" s="298"/>
      <c r="J251" s="299">
        <v>0.9999999999000001</v>
      </c>
      <c r="K251" s="299">
        <v>1</v>
      </c>
      <c r="L251" s="299">
        <v>0.9999999999000001</v>
      </c>
      <c r="M251" s="300"/>
      <c r="N251" s="300" t="s">
        <v>434</v>
      </c>
      <c r="O251" s="299">
        <v>1</v>
      </c>
      <c r="P251" s="300" t="s">
        <v>435</v>
      </c>
      <c r="Q251" s="301"/>
      <c r="R251" s="299" t="s">
        <v>443</v>
      </c>
    </row>
    <row r="252" spans="2:18" ht="14.4" x14ac:dyDescent="0.3">
      <c r="B252" s="298" t="s">
        <v>288</v>
      </c>
      <c r="C252" s="298" t="s">
        <v>1477</v>
      </c>
      <c r="D252" s="298" t="s">
        <v>1975</v>
      </c>
      <c r="E252" s="298" t="s">
        <v>1706</v>
      </c>
      <c r="F252" s="298" t="s">
        <v>529</v>
      </c>
      <c r="G252" s="298" t="s">
        <v>490</v>
      </c>
      <c r="H252" s="298" t="s">
        <v>1976</v>
      </c>
      <c r="I252" s="298"/>
      <c r="J252" s="299">
        <v>0.9999999999000001</v>
      </c>
      <c r="K252" s="299">
        <v>1</v>
      </c>
      <c r="L252" s="299">
        <v>0.9999999999000001</v>
      </c>
      <c r="M252" s="300"/>
      <c r="N252" s="300" t="s">
        <v>434</v>
      </c>
      <c r="O252" s="299">
        <v>1</v>
      </c>
      <c r="P252" s="300" t="s">
        <v>435</v>
      </c>
      <c r="Q252" s="301"/>
      <c r="R252" s="299" t="s">
        <v>443</v>
      </c>
    </row>
    <row r="253" spans="2:18" ht="14.4" x14ac:dyDescent="0.3">
      <c r="B253" s="298" t="s">
        <v>431</v>
      </c>
      <c r="C253" s="298" t="s">
        <v>2016</v>
      </c>
      <c r="D253" s="298" t="s">
        <v>1977</v>
      </c>
      <c r="E253" s="298" t="s">
        <v>539</v>
      </c>
      <c r="F253" s="298" t="s">
        <v>529</v>
      </c>
      <c r="G253" s="298" t="s">
        <v>433</v>
      </c>
      <c r="H253" s="298" t="s">
        <v>1976</v>
      </c>
      <c r="I253" s="298"/>
      <c r="J253" s="299">
        <v>0.9999999999000001</v>
      </c>
      <c r="K253" s="299">
        <v>1</v>
      </c>
      <c r="L253" s="299">
        <v>0.9999999999000001</v>
      </c>
      <c r="M253" s="300"/>
      <c r="N253" s="300" t="s">
        <v>434</v>
      </c>
      <c r="O253" s="299">
        <v>1</v>
      </c>
      <c r="P253" s="300" t="s">
        <v>435</v>
      </c>
      <c r="Q253" s="301"/>
      <c r="R253" s="299" t="s">
        <v>443</v>
      </c>
    </row>
    <row r="254" spans="2:18" ht="14.4" x14ac:dyDescent="0.3">
      <c r="B254" s="298" t="s">
        <v>1506</v>
      </c>
      <c r="C254" s="298" t="s">
        <v>1507</v>
      </c>
      <c r="D254" s="298" t="s">
        <v>1977</v>
      </c>
      <c r="E254" s="298" t="s">
        <v>1508</v>
      </c>
      <c r="F254" s="298" t="s">
        <v>529</v>
      </c>
      <c r="G254" s="298" t="s">
        <v>1509</v>
      </c>
      <c r="H254" s="298" t="s">
        <v>1976</v>
      </c>
      <c r="I254" s="298"/>
      <c r="J254" s="299">
        <v>0.49999999989999999</v>
      </c>
      <c r="K254" s="299">
        <v>0.49999999989999999</v>
      </c>
      <c r="L254" s="299">
        <v>0.49999999989999999</v>
      </c>
      <c r="M254" s="300"/>
      <c r="N254" s="300" t="s">
        <v>441</v>
      </c>
      <c r="O254" s="299">
        <v>0.49999999989999999</v>
      </c>
      <c r="P254" s="300" t="s">
        <v>435</v>
      </c>
      <c r="Q254" s="301"/>
      <c r="R254" s="299" t="s">
        <v>482</v>
      </c>
    </row>
    <row r="255" spans="2:18" ht="14.4" x14ac:dyDescent="0.3">
      <c r="B255" s="298" t="s">
        <v>298</v>
      </c>
      <c r="C255" s="298" t="s">
        <v>560</v>
      </c>
      <c r="D255" s="298" t="s">
        <v>1977</v>
      </c>
      <c r="E255" s="298" t="s">
        <v>561</v>
      </c>
      <c r="F255" s="298" t="s">
        <v>529</v>
      </c>
      <c r="G255" s="298" t="s">
        <v>622</v>
      </c>
      <c r="H255" s="298" t="s">
        <v>1976</v>
      </c>
      <c r="I255" s="298"/>
      <c r="J255" s="299">
        <v>0.9999999999000001</v>
      </c>
      <c r="K255" s="299">
        <v>1</v>
      </c>
      <c r="L255" s="299">
        <v>0.9999999999000001</v>
      </c>
      <c r="M255" s="300"/>
      <c r="N255" s="300" t="s">
        <v>434</v>
      </c>
      <c r="O255" s="299">
        <v>1</v>
      </c>
      <c r="P255" s="300" t="s">
        <v>435</v>
      </c>
      <c r="Q255" s="301"/>
      <c r="R255" s="299" t="s">
        <v>443</v>
      </c>
    </row>
    <row r="256" spans="2:18" ht="14.4" x14ac:dyDescent="0.3">
      <c r="B256" s="298" t="s">
        <v>445</v>
      </c>
      <c r="C256" s="298" t="s">
        <v>1488</v>
      </c>
      <c r="D256" s="298" t="s">
        <v>1975</v>
      </c>
      <c r="E256" s="298" t="s">
        <v>1489</v>
      </c>
      <c r="F256" s="298" t="s">
        <v>529</v>
      </c>
      <c r="G256" s="298" t="s">
        <v>471</v>
      </c>
      <c r="H256" s="298" t="s">
        <v>1976</v>
      </c>
      <c r="I256" s="298"/>
      <c r="J256" s="299">
        <v>0.99991810950000004</v>
      </c>
      <c r="K256" s="299">
        <v>1</v>
      </c>
      <c r="L256" s="299">
        <v>0.99991810950000004</v>
      </c>
      <c r="M256" s="300"/>
      <c r="N256" s="300" t="s">
        <v>434</v>
      </c>
      <c r="O256" s="299">
        <v>1</v>
      </c>
      <c r="P256" s="300" t="s">
        <v>435</v>
      </c>
      <c r="Q256" s="301"/>
      <c r="R256" s="299" t="s">
        <v>443</v>
      </c>
    </row>
    <row r="257" spans="2:18" ht="14.4" x14ac:dyDescent="0.3">
      <c r="B257" s="298" t="s">
        <v>445</v>
      </c>
      <c r="C257" s="298" t="s">
        <v>558</v>
      </c>
      <c r="D257" s="298" t="s">
        <v>1975</v>
      </c>
      <c r="E257" s="298" t="s">
        <v>1745</v>
      </c>
      <c r="F257" s="298" t="s">
        <v>529</v>
      </c>
      <c r="G257" s="298" t="s">
        <v>471</v>
      </c>
      <c r="H257" s="298" t="s">
        <v>1976</v>
      </c>
      <c r="I257" s="298"/>
      <c r="J257" s="299">
        <v>0.9999999999000001</v>
      </c>
      <c r="K257" s="299">
        <v>1</v>
      </c>
      <c r="L257" s="299">
        <v>0.9999999999000001</v>
      </c>
      <c r="M257" s="300"/>
      <c r="N257" s="300" t="s">
        <v>434</v>
      </c>
      <c r="O257" s="299">
        <v>1</v>
      </c>
      <c r="P257" s="300" t="s">
        <v>435</v>
      </c>
      <c r="Q257" s="301"/>
      <c r="R257" s="299" t="s">
        <v>443</v>
      </c>
    </row>
    <row r="258" spans="2:18" ht="14.4" x14ac:dyDescent="0.3">
      <c r="B258" s="298" t="s">
        <v>299</v>
      </c>
      <c r="C258" s="298" t="s">
        <v>1503</v>
      </c>
      <c r="D258" s="298" t="s">
        <v>1977</v>
      </c>
      <c r="E258" s="298" t="s">
        <v>2017</v>
      </c>
      <c r="F258" s="298" t="s">
        <v>529</v>
      </c>
      <c r="G258" s="298" t="s">
        <v>622</v>
      </c>
      <c r="H258" s="298" t="s">
        <v>1976</v>
      </c>
      <c r="I258" s="298"/>
      <c r="J258" s="299">
        <v>0.89999999990000001</v>
      </c>
      <c r="K258" s="299">
        <v>1</v>
      </c>
      <c r="L258" s="299">
        <v>0.89999999990000001</v>
      </c>
      <c r="M258" s="300"/>
      <c r="N258" s="300" t="s">
        <v>434</v>
      </c>
      <c r="O258" s="299">
        <v>1</v>
      </c>
      <c r="P258" s="300" t="s">
        <v>435</v>
      </c>
      <c r="Q258" s="301"/>
      <c r="R258" s="299" t="s">
        <v>443</v>
      </c>
    </row>
    <row r="259" spans="2:18" ht="14.4" x14ac:dyDescent="0.3">
      <c r="B259" s="298" t="s">
        <v>552</v>
      </c>
      <c r="C259" s="298" t="s">
        <v>553</v>
      </c>
      <c r="D259" s="298" t="s">
        <v>1977</v>
      </c>
      <c r="E259" s="298" t="s">
        <v>1768</v>
      </c>
      <c r="F259" s="298" t="s">
        <v>529</v>
      </c>
      <c r="G259" s="298" t="s">
        <v>1577</v>
      </c>
      <c r="H259" s="298" t="s">
        <v>1976</v>
      </c>
      <c r="I259" s="298"/>
      <c r="J259" s="299">
        <v>0.9999999999000001</v>
      </c>
      <c r="K259" s="299">
        <v>1</v>
      </c>
      <c r="L259" s="299">
        <v>0.9999999999000001</v>
      </c>
      <c r="M259" s="300"/>
      <c r="N259" s="300" t="s">
        <v>434</v>
      </c>
      <c r="O259" s="299">
        <v>1</v>
      </c>
      <c r="P259" s="300" t="s">
        <v>435</v>
      </c>
      <c r="Q259" s="301"/>
      <c r="R259" s="299" t="s">
        <v>443</v>
      </c>
    </row>
    <row r="260" spans="2:18" ht="14.4" x14ac:dyDescent="0.3">
      <c r="B260" s="298" t="s">
        <v>287</v>
      </c>
      <c r="C260" s="298" t="s">
        <v>556</v>
      </c>
      <c r="D260" s="298" t="s">
        <v>1975</v>
      </c>
      <c r="E260" s="298" t="s">
        <v>557</v>
      </c>
      <c r="F260" s="298" t="s">
        <v>529</v>
      </c>
      <c r="G260" s="298" t="s">
        <v>492</v>
      </c>
      <c r="H260" s="298" t="s">
        <v>1976</v>
      </c>
      <c r="I260" s="298"/>
      <c r="J260" s="299">
        <v>0.9999999999000001</v>
      </c>
      <c r="K260" s="299">
        <v>1</v>
      </c>
      <c r="L260" s="299">
        <v>0.9999999999000001</v>
      </c>
      <c r="M260" s="300"/>
      <c r="N260" s="300" t="s">
        <v>434</v>
      </c>
      <c r="O260" s="299">
        <v>1</v>
      </c>
      <c r="P260" s="300" t="s">
        <v>435</v>
      </c>
      <c r="Q260" s="301"/>
      <c r="R260" s="299" t="s">
        <v>443</v>
      </c>
    </row>
    <row r="261" spans="2:18" ht="14.4" x14ac:dyDescent="0.3">
      <c r="B261" s="298" t="s">
        <v>445</v>
      </c>
      <c r="C261" s="298" t="s">
        <v>1510</v>
      </c>
      <c r="D261" s="298" t="s">
        <v>1975</v>
      </c>
      <c r="E261" s="298" t="s">
        <v>1511</v>
      </c>
      <c r="F261" s="298" t="s">
        <v>529</v>
      </c>
      <c r="G261" s="298" t="s">
        <v>471</v>
      </c>
      <c r="H261" s="298" t="s">
        <v>1976</v>
      </c>
      <c r="I261" s="298"/>
      <c r="J261" s="299">
        <v>0.9999999999000001</v>
      </c>
      <c r="K261" s="299">
        <v>1</v>
      </c>
      <c r="L261" s="299">
        <v>0.9999999999000001</v>
      </c>
      <c r="M261" s="300"/>
      <c r="N261" s="300" t="s">
        <v>434</v>
      </c>
      <c r="O261" s="299">
        <v>1</v>
      </c>
      <c r="P261" s="300" t="s">
        <v>435</v>
      </c>
      <c r="Q261" s="301"/>
      <c r="R261" s="299" t="s">
        <v>443</v>
      </c>
    </row>
    <row r="262" spans="2:18" ht="14.4" x14ac:dyDescent="0.3">
      <c r="B262" s="298" t="s">
        <v>537</v>
      </c>
      <c r="C262" s="298" t="s">
        <v>538</v>
      </c>
      <c r="D262" s="298" t="s">
        <v>1977</v>
      </c>
      <c r="E262" s="298" t="s">
        <v>2018</v>
      </c>
      <c r="F262" s="298" t="s">
        <v>529</v>
      </c>
      <c r="G262" s="298" t="s">
        <v>1588</v>
      </c>
      <c r="H262" s="298" t="s">
        <v>1976</v>
      </c>
      <c r="I262" s="298"/>
      <c r="J262" s="299">
        <v>0.66299938219999999</v>
      </c>
      <c r="K262" s="299">
        <v>1</v>
      </c>
      <c r="L262" s="299">
        <v>0.66299938219999999</v>
      </c>
      <c r="M262" s="300"/>
      <c r="N262" s="300" t="s">
        <v>434</v>
      </c>
      <c r="O262" s="299">
        <v>1</v>
      </c>
      <c r="P262" s="300" t="s">
        <v>435</v>
      </c>
      <c r="Q262" s="301"/>
      <c r="R262" s="299" t="s">
        <v>443</v>
      </c>
    </row>
    <row r="263" spans="2:18" ht="14.4" x14ac:dyDescent="0.3">
      <c r="B263" s="298" t="s">
        <v>475</v>
      </c>
      <c r="C263" s="298" t="s">
        <v>564</v>
      </c>
      <c r="D263" s="298" t="s">
        <v>1977</v>
      </c>
      <c r="E263" s="298" t="s">
        <v>1834</v>
      </c>
      <c r="F263" s="298" t="s">
        <v>529</v>
      </c>
      <c r="G263" s="298" t="s">
        <v>476</v>
      </c>
      <c r="H263" s="298" t="s">
        <v>1976</v>
      </c>
      <c r="I263" s="298"/>
      <c r="J263" s="299">
        <v>0.9999999999000001</v>
      </c>
      <c r="K263" s="299">
        <v>1</v>
      </c>
      <c r="L263" s="299">
        <v>0.9999999999000001</v>
      </c>
      <c r="M263" s="300"/>
      <c r="N263" s="300" t="s">
        <v>434</v>
      </c>
      <c r="O263" s="299">
        <v>1</v>
      </c>
      <c r="P263" s="300" t="s">
        <v>435</v>
      </c>
      <c r="Q263" s="301"/>
      <c r="R263" s="299" t="s">
        <v>443</v>
      </c>
    </row>
    <row r="264" spans="2:18" ht="14.4" x14ac:dyDescent="0.3">
      <c r="B264" s="298" t="s">
        <v>475</v>
      </c>
      <c r="C264" s="298" t="s">
        <v>536</v>
      </c>
      <c r="D264" s="298" t="s">
        <v>1977</v>
      </c>
      <c r="E264" s="298" t="s">
        <v>1835</v>
      </c>
      <c r="F264" s="298" t="s">
        <v>529</v>
      </c>
      <c r="G264" s="298" t="s">
        <v>476</v>
      </c>
      <c r="H264" s="298" t="s">
        <v>1976</v>
      </c>
      <c r="I264" s="298"/>
      <c r="J264" s="299">
        <v>0.9999999999000001</v>
      </c>
      <c r="K264" s="299">
        <v>1</v>
      </c>
      <c r="L264" s="299">
        <v>0.9999999999000001</v>
      </c>
      <c r="M264" s="300"/>
      <c r="N264" s="300" t="s">
        <v>434</v>
      </c>
      <c r="O264" s="299">
        <v>1</v>
      </c>
      <c r="P264" s="300" t="s">
        <v>435</v>
      </c>
      <c r="Q264" s="301"/>
      <c r="R264" s="299" t="s">
        <v>443</v>
      </c>
    </row>
    <row r="265" spans="2:18" ht="14.4" x14ac:dyDescent="0.3">
      <c r="B265" s="298" t="s">
        <v>530</v>
      </c>
      <c r="C265" s="298" t="s">
        <v>532</v>
      </c>
      <c r="D265" s="298" t="s">
        <v>1977</v>
      </c>
      <c r="E265" s="298" t="s">
        <v>533</v>
      </c>
      <c r="F265" s="298" t="s">
        <v>529</v>
      </c>
      <c r="G265" s="298" t="s">
        <v>433</v>
      </c>
      <c r="H265" s="298" t="s">
        <v>1976</v>
      </c>
      <c r="I265" s="298"/>
      <c r="J265" s="299">
        <v>0.9999999999000001</v>
      </c>
      <c r="K265" s="299">
        <v>1</v>
      </c>
      <c r="L265" s="299">
        <v>0.9999999999000001</v>
      </c>
      <c r="M265" s="300"/>
      <c r="N265" s="300" t="s">
        <v>434</v>
      </c>
      <c r="O265" s="299">
        <v>1</v>
      </c>
      <c r="P265" s="300" t="s">
        <v>435</v>
      </c>
      <c r="Q265" s="301"/>
      <c r="R265" s="299" t="s">
        <v>443</v>
      </c>
    </row>
    <row r="266" spans="2:18" ht="14.4" x14ac:dyDescent="0.3">
      <c r="B266" s="298" t="s">
        <v>530</v>
      </c>
      <c r="C266" s="298" t="s">
        <v>531</v>
      </c>
      <c r="D266" s="298" t="s">
        <v>1977</v>
      </c>
      <c r="E266" s="298" t="s">
        <v>1836</v>
      </c>
      <c r="F266" s="298" t="s">
        <v>529</v>
      </c>
      <c r="G266" s="298" t="s">
        <v>433</v>
      </c>
      <c r="H266" s="298" t="s">
        <v>1976</v>
      </c>
      <c r="I266" s="298"/>
      <c r="J266" s="299">
        <v>0.9999999999000001</v>
      </c>
      <c r="K266" s="299">
        <v>1</v>
      </c>
      <c r="L266" s="299">
        <v>0.9999999999000001</v>
      </c>
      <c r="M266" s="300"/>
      <c r="N266" s="300" t="s">
        <v>434</v>
      </c>
      <c r="O266" s="299">
        <v>1</v>
      </c>
      <c r="P266" s="300" t="s">
        <v>435</v>
      </c>
      <c r="Q266" s="301"/>
      <c r="R266" s="299" t="s">
        <v>443</v>
      </c>
    </row>
    <row r="267" spans="2:18" ht="14.4" x14ac:dyDescent="0.3">
      <c r="B267" s="298" t="s">
        <v>534</v>
      </c>
      <c r="C267" s="298" t="s">
        <v>535</v>
      </c>
      <c r="D267" s="298" t="s">
        <v>1977</v>
      </c>
      <c r="E267" s="298" t="s">
        <v>2019</v>
      </c>
      <c r="F267" s="298" t="s">
        <v>529</v>
      </c>
      <c r="G267" s="298" t="s">
        <v>622</v>
      </c>
      <c r="H267" s="298" t="s">
        <v>1976</v>
      </c>
      <c r="I267" s="298"/>
      <c r="J267" s="299">
        <v>0.9999999999000001</v>
      </c>
      <c r="K267" s="299">
        <v>1</v>
      </c>
      <c r="L267" s="299">
        <v>0.9999999999000001</v>
      </c>
      <c r="M267" s="300"/>
      <c r="N267" s="300" t="s">
        <v>434</v>
      </c>
      <c r="O267" s="299">
        <v>1</v>
      </c>
      <c r="P267" s="300" t="s">
        <v>435</v>
      </c>
      <c r="Q267" s="301"/>
      <c r="R267" s="299" t="s">
        <v>443</v>
      </c>
    </row>
    <row r="268" spans="2:18" ht="14.4" x14ac:dyDescent="0.3">
      <c r="B268" s="298" t="s">
        <v>1493</v>
      </c>
      <c r="C268" s="298" t="s">
        <v>1494</v>
      </c>
      <c r="D268" s="298" t="s">
        <v>1977</v>
      </c>
      <c r="E268" s="298" t="s">
        <v>1495</v>
      </c>
      <c r="F268" s="298" t="s">
        <v>529</v>
      </c>
      <c r="G268" s="298" t="s">
        <v>1496</v>
      </c>
      <c r="H268" s="298" t="s">
        <v>1976</v>
      </c>
      <c r="I268" s="298"/>
      <c r="J268" s="299">
        <v>0.9999999999000001</v>
      </c>
      <c r="K268" s="299">
        <v>1</v>
      </c>
      <c r="L268" s="299">
        <v>0.9999999999000001</v>
      </c>
      <c r="M268" s="300"/>
      <c r="N268" s="300" t="s">
        <v>434</v>
      </c>
      <c r="O268" s="299">
        <v>1</v>
      </c>
      <c r="P268" s="300" t="s">
        <v>435</v>
      </c>
      <c r="Q268" s="301"/>
      <c r="R268" s="299" t="s">
        <v>443</v>
      </c>
    </row>
    <row r="269" spans="2:18" ht="14.4" x14ac:dyDescent="0.3">
      <c r="B269" s="298" t="s">
        <v>1519</v>
      </c>
      <c r="C269" s="298" t="s">
        <v>1520</v>
      </c>
      <c r="D269" s="298" t="s">
        <v>1977</v>
      </c>
      <c r="E269" s="298" t="s">
        <v>2020</v>
      </c>
      <c r="F269" s="298" t="s">
        <v>529</v>
      </c>
      <c r="G269" s="298" t="s">
        <v>1521</v>
      </c>
      <c r="H269" s="298" t="s">
        <v>1976</v>
      </c>
      <c r="I269" s="298"/>
      <c r="J269" s="299">
        <v>0.73990728559999996</v>
      </c>
      <c r="K269" s="299">
        <v>1</v>
      </c>
      <c r="L269" s="299">
        <v>0.73990728559999996</v>
      </c>
      <c r="M269" s="300"/>
      <c r="N269" s="300" t="s">
        <v>434</v>
      </c>
      <c r="O269" s="299">
        <v>1</v>
      </c>
      <c r="P269" s="300" t="s">
        <v>435</v>
      </c>
      <c r="Q269" s="301"/>
      <c r="R269" s="299" t="s">
        <v>443</v>
      </c>
    </row>
    <row r="270" spans="2:18" ht="14.4" x14ac:dyDescent="0.3">
      <c r="B270" s="298" t="s">
        <v>287</v>
      </c>
      <c r="C270" s="298" t="s">
        <v>1921</v>
      </c>
      <c r="D270" s="298" t="s">
        <v>1977</v>
      </c>
      <c r="E270" s="298" t="s">
        <v>1922</v>
      </c>
      <c r="F270" s="298" t="s">
        <v>529</v>
      </c>
      <c r="G270" s="298" t="s">
        <v>433</v>
      </c>
      <c r="H270" s="298" t="s">
        <v>1976</v>
      </c>
      <c r="I270" s="298"/>
      <c r="J270" s="299">
        <v>0.9999999999000001</v>
      </c>
      <c r="K270" s="299">
        <v>1</v>
      </c>
      <c r="L270" s="299">
        <v>0.9999999999000001</v>
      </c>
      <c r="M270" s="300"/>
      <c r="N270" s="300" t="s">
        <v>434</v>
      </c>
      <c r="O270" s="299">
        <v>1</v>
      </c>
      <c r="P270" s="300" t="s">
        <v>435</v>
      </c>
      <c r="Q270" s="301"/>
      <c r="R270" s="299" t="s">
        <v>443</v>
      </c>
    </row>
    <row r="271" spans="2:18" ht="14.4" x14ac:dyDescent="0.3">
      <c r="B271" s="298" t="s">
        <v>287</v>
      </c>
      <c r="C271" s="298" t="s">
        <v>1923</v>
      </c>
      <c r="D271" s="298" t="s">
        <v>1977</v>
      </c>
      <c r="E271" s="298" t="s">
        <v>1924</v>
      </c>
      <c r="F271" s="298" t="s">
        <v>529</v>
      </c>
      <c r="G271" s="298" t="s">
        <v>433</v>
      </c>
      <c r="H271" s="298" t="s">
        <v>1976</v>
      </c>
      <c r="I271" s="298"/>
      <c r="J271" s="299">
        <v>0.9999999999000001</v>
      </c>
      <c r="K271" s="299">
        <v>1</v>
      </c>
      <c r="L271" s="299">
        <v>0.9999999999000001</v>
      </c>
      <c r="M271" s="300"/>
      <c r="N271" s="300" t="s">
        <v>434</v>
      </c>
      <c r="O271" s="299">
        <v>1</v>
      </c>
      <c r="P271" s="300" t="s">
        <v>435</v>
      </c>
      <c r="Q271" s="301"/>
      <c r="R271" s="299" t="s">
        <v>443</v>
      </c>
    </row>
    <row r="272" spans="2:18" ht="14.4" x14ac:dyDescent="0.3">
      <c r="B272" s="298" t="s">
        <v>287</v>
      </c>
      <c r="C272" s="298" t="s">
        <v>1180</v>
      </c>
      <c r="D272" s="298" t="s">
        <v>1975</v>
      </c>
      <c r="E272" s="298" t="s">
        <v>1181</v>
      </c>
      <c r="F272" s="298" t="s">
        <v>495</v>
      </c>
      <c r="G272" s="298" t="s">
        <v>466</v>
      </c>
      <c r="H272" s="298" t="s">
        <v>1976</v>
      </c>
      <c r="I272" s="298"/>
      <c r="J272" s="299">
        <v>0.99983287659999998</v>
      </c>
      <c r="K272" s="299">
        <v>1</v>
      </c>
      <c r="L272" s="299">
        <v>0.99983287659999998</v>
      </c>
      <c r="M272" s="300"/>
      <c r="N272" s="300" t="s">
        <v>434</v>
      </c>
      <c r="O272" s="299">
        <v>1</v>
      </c>
      <c r="P272" s="300" t="s">
        <v>435</v>
      </c>
      <c r="Q272" s="301"/>
      <c r="R272" s="299" t="s">
        <v>443</v>
      </c>
    </row>
    <row r="273" spans="2:18" ht="14.4" x14ac:dyDescent="0.3">
      <c r="B273" s="298" t="s">
        <v>287</v>
      </c>
      <c r="C273" s="298" t="s">
        <v>1205</v>
      </c>
      <c r="D273" s="298" t="s">
        <v>1975</v>
      </c>
      <c r="E273" s="298" t="s">
        <v>1206</v>
      </c>
      <c r="F273" s="298" t="s">
        <v>529</v>
      </c>
      <c r="G273" s="298" t="s">
        <v>492</v>
      </c>
      <c r="H273" s="298" t="s">
        <v>1976</v>
      </c>
      <c r="I273" s="298"/>
      <c r="J273" s="299">
        <v>0.99983287659999998</v>
      </c>
      <c r="K273" s="299">
        <v>1</v>
      </c>
      <c r="L273" s="299">
        <v>0.99983287659999998</v>
      </c>
      <c r="M273" s="300"/>
      <c r="N273" s="300" t="s">
        <v>434</v>
      </c>
      <c r="O273" s="299">
        <v>1</v>
      </c>
      <c r="P273" s="300" t="s">
        <v>435</v>
      </c>
      <c r="Q273" s="301"/>
      <c r="R273" s="299" t="s">
        <v>443</v>
      </c>
    </row>
    <row r="274" spans="2:18" ht="14.4" x14ac:dyDescent="0.3">
      <c r="B274" s="298" t="s">
        <v>1519</v>
      </c>
      <c r="C274" s="298" t="s">
        <v>1571</v>
      </c>
      <c r="D274" s="298" t="s">
        <v>1977</v>
      </c>
      <c r="E274" s="298" t="s">
        <v>1572</v>
      </c>
      <c r="F274" s="298" t="s">
        <v>545</v>
      </c>
      <c r="G274" s="298" t="s">
        <v>1521</v>
      </c>
      <c r="H274" s="298" t="s">
        <v>1976</v>
      </c>
      <c r="I274" s="298" t="s">
        <v>1573</v>
      </c>
      <c r="J274" s="299">
        <v>0.99474762319999999</v>
      </c>
      <c r="K274" s="299">
        <v>1</v>
      </c>
      <c r="L274" s="299">
        <v>0.99474762319999999</v>
      </c>
      <c r="M274" s="300"/>
      <c r="N274" s="300" t="s">
        <v>434</v>
      </c>
      <c r="O274" s="299">
        <v>1</v>
      </c>
      <c r="P274" s="300" t="s">
        <v>435</v>
      </c>
      <c r="Q274" s="301"/>
      <c r="R274" s="299" t="s">
        <v>443</v>
      </c>
    </row>
    <row r="275" spans="2:18" ht="14.4" x14ac:dyDescent="0.3">
      <c r="B275" s="298" t="s">
        <v>1519</v>
      </c>
      <c r="C275" s="298" t="s">
        <v>2021</v>
      </c>
      <c r="D275" s="298" t="s">
        <v>1977</v>
      </c>
      <c r="E275" s="298" t="s">
        <v>2022</v>
      </c>
      <c r="F275" s="298" t="s">
        <v>432</v>
      </c>
      <c r="G275" s="298" t="s">
        <v>1521</v>
      </c>
      <c r="H275" s="298" t="s">
        <v>1976</v>
      </c>
      <c r="I275" s="298" t="s">
        <v>1573</v>
      </c>
      <c r="J275" s="299">
        <v>0.49</v>
      </c>
      <c r="K275" s="299">
        <v>1</v>
      </c>
      <c r="L275" s="299">
        <v>0.49</v>
      </c>
      <c r="M275" s="300"/>
      <c r="N275" s="300" t="s">
        <v>434</v>
      </c>
      <c r="O275" s="299">
        <v>1</v>
      </c>
      <c r="P275" s="300" t="s">
        <v>435</v>
      </c>
      <c r="Q275" s="301"/>
      <c r="R275" s="299" t="s">
        <v>436</v>
      </c>
    </row>
    <row r="276" spans="2:18" ht="14.4" x14ac:dyDescent="0.3">
      <c r="B276" s="298" t="s">
        <v>298</v>
      </c>
      <c r="C276" s="298" t="s">
        <v>1091</v>
      </c>
      <c r="D276" s="298" t="s">
        <v>1977</v>
      </c>
      <c r="E276" s="298" t="s">
        <v>1092</v>
      </c>
      <c r="F276" s="298" t="s">
        <v>545</v>
      </c>
      <c r="G276" s="298" t="s">
        <v>622</v>
      </c>
      <c r="H276" s="298" t="s">
        <v>1976</v>
      </c>
      <c r="I276" s="298" t="s">
        <v>1683</v>
      </c>
      <c r="J276" s="299">
        <v>1</v>
      </c>
      <c r="K276" s="299">
        <v>1</v>
      </c>
      <c r="L276" s="299">
        <v>1</v>
      </c>
      <c r="M276" s="300"/>
      <c r="N276" s="300" t="s">
        <v>434</v>
      </c>
      <c r="O276" s="299">
        <v>1</v>
      </c>
      <c r="P276" s="300" t="s">
        <v>435</v>
      </c>
      <c r="Q276" s="301"/>
      <c r="R276" s="299" t="s">
        <v>617</v>
      </c>
    </row>
    <row r="277" spans="2:18" ht="14.4" x14ac:dyDescent="0.3">
      <c r="B277" s="298" t="s">
        <v>298</v>
      </c>
      <c r="C277" s="298" t="s">
        <v>1684</v>
      </c>
      <c r="D277" s="298" t="s">
        <v>1977</v>
      </c>
      <c r="E277" s="298" t="s">
        <v>1685</v>
      </c>
      <c r="F277" s="298" t="s">
        <v>439</v>
      </c>
      <c r="G277" s="298" t="s">
        <v>433</v>
      </c>
      <c r="H277" s="298" t="s">
        <v>1976</v>
      </c>
      <c r="I277" s="298"/>
      <c r="J277" s="299">
        <v>1</v>
      </c>
      <c r="K277" s="299">
        <v>1</v>
      </c>
      <c r="L277" s="299">
        <v>1</v>
      </c>
      <c r="M277" s="300"/>
      <c r="N277" s="300" t="s">
        <v>434</v>
      </c>
      <c r="O277" s="299">
        <v>1</v>
      </c>
      <c r="P277" s="300" t="s">
        <v>435</v>
      </c>
      <c r="Q277" s="301"/>
      <c r="R277" s="299" t="s">
        <v>617</v>
      </c>
    </row>
    <row r="278" spans="2:18" ht="14.4" x14ac:dyDescent="0.3">
      <c r="B278" s="298" t="s">
        <v>468</v>
      </c>
      <c r="C278" s="298" t="s">
        <v>631</v>
      </c>
      <c r="D278" s="298" t="s">
        <v>1977</v>
      </c>
      <c r="E278" s="298" t="s">
        <v>2023</v>
      </c>
      <c r="F278" s="298" t="s">
        <v>545</v>
      </c>
      <c r="G278" s="298" t="s">
        <v>1585</v>
      </c>
      <c r="H278" s="298" t="s">
        <v>1976</v>
      </c>
      <c r="I278" s="298" t="s">
        <v>632</v>
      </c>
      <c r="J278" s="299">
        <v>1</v>
      </c>
      <c r="K278" s="299">
        <v>1</v>
      </c>
      <c r="L278" s="299">
        <v>1</v>
      </c>
      <c r="M278" s="300"/>
      <c r="N278" s="300" t="s">
        <v>434</v>
      </c>
      <c r="O278" s="299">
        <v>1</v>
      </c>
      <c r="P278" s="300" t="s">
        <v>435</v>
      </c>
      <c r="Q278" s="301"/>
      <c r="R278" s="299" t="s">
        <v>443</v>
      </c>
    </row>
    <row r="279" spans="2:18" ht="14.4" x14ac:dyDescent="0.3">
      <c r="B279" s="298" t="s">
        <v>468</v>
      </c>
      <c r="C279" s="298" t="s">
        <v>633</v>
      </c>
      <c r="D279" s="298" t="s">
        <v>1977</v>
      </c>
      <c r="E279" s="298" t="s">
        <v>2024</v>
      </c>
      <c r="F279" s="298" t="s">
        <v>545</v>
      </c>
      <c r="G279" s="298" t="s">
        <v>1585</v>
      </c>
      <c r="H279" s="298" t="s">
        <v>1976</v>
      </c>
      <c r="I279" s="298" t="s">
        <v>632</v>
      </c>
      <c r="J279" s="299">
        <v>1</v>
      </c>
      <c r="K279" s="299">
        <v>1</v>
      </c>
      <c r="L279" s="299">
        <v>1</v>
      </c>
      <c r="M279" s="300"/>
      <c r="N279" s="300" t="s">
        <v>434</v>
      </c>
      <c r="O279" s="299">
        <v>1</v>
      </c>
      <c r="P279" s="300" t="s">
        <v>435</v>
      </c>
      <c r="Q279" s="301"/>
      <c r="R279" s="299" t="s">
        <v>443</v>
      </c>
    </row>
    <row r="280" spans="2:18" ht="14.4" x14ac:dyDescent="0.3">
      <c r="B280" s="298" t="s">
        <v>298</v>
      </c>
      <c r="C280" s="298" t="s">
        <v>659</v>
      </c>
      <c r="D280" s="298" t="s">
        <v>1975</v>
      </c>
      <c r="E280" s="298" t="s">
        <v>1653</v>
      </c>
      <c r="F280" s="298" t="s">
        <v>495</v>
      </c>
      <c r="G280" s="298" t="s">
        <v>622</v>
      </c>
      <c r="H280" s="298" t="s">
        <v>1976</v>
      </c>
      <c r="I280" s="298"/>
      <c r="J280" s="299">
        <v>1</v>
      </c>
      <c r="K280" s="299">
        <v>1</v>
      </c>
      <c r="L280" s="299">
        <v>1</v>
      </c>
      <c r="M280" s="300"/>
      <c r="N280" s="300" t="s">
        <v>434</v>
      </c>
      <c r="O280" s="299">
        <v>1</v>
      </c>
      <c r="P280" s="300" t="s">
        <v>435</v>
      </c>
      <c r="Q280" s="301"/>
      <c r="R280" s="299" t="s">
        <v>443</v>
      </c>
    </row>
    <row r="281" spans="2:18" ht="14.4" x14ac:dyDescent="0.3">
      <c r="B281" s="298" t="s">
        <v>585</v>
      </c>
      <c r="C281" s="298" t="s">
        <v>1384</v>
      </c>
      <c r="D281" s="298" t="s">
        <v>1975</v>
      </c>
      <c r="E281" s="298" t="s">
        <v>1385</v>
      </c>
      <c r="F281" s="298" t="s">
        <v>495</v>
      </c>
      <c r="G281" s="298" t="s">
        <v>1223</v>
      </c>
      <c r="H281" s="298" t="s">
        <v>1976</v>
      </c>
      <c r="I281" s="298"/>
      <c r="J281" s="299">
        <v>1</v>
      </c>
      <c r="K281" s="299">
        <v>1</v>
      </c>
      <c r="L281" s="299">
        <v>1</v>
      </c>
      <c r="M281" s="300"/>
      <c r="N281" s="300" t="s">
        <v>434</v>
      </c>
      <c r="O281" s="299">
        <v>1</v>
      </c>
      <c r="P281" s="300" t="s">
        <v>435</v>
      </c>
      <c r="Q281" s="301"/>
      <c r="R281" s="299" t="s">
        <v>443</v>
      </c>
    </row>
    <row r="282" spans="2:18" ht="14.4" x14ac:dyDescent="0.3">
      <c r="B282" s="298" t="s">
        <v>474</v>
      </c>
      <c r="C282" s="298" t="s">
        <v>1440</v>
      </c>
      <c r="D282" s="298" t="s">
        <v>1975</v>
      </c>
      <c r="E282" s="298" t="s">
        <v>1441</v>
      </c>
      <c r="F282" s="298" t="s">
        <v>495</v>
      </c>
      <c r="G282" s="298" t="s">
        <v>611</v>
      </c>
      <c r="H282" s="298" t="s">
        <v>1976</v>
      </c>
      <c r="I282" s="298"/>
      <c r="J282" s="299">
        <v>1</v>
      </c>
      <c r="K282" s="299">
        <v>1</v>
      </c>
      <c r="L282" s="299">
        <v>1</v>
      </c>
      <c r="M282" s="300"/>
      <c r="N282" s="300" t="s">
        <v>434</v>
      </c>
      <c r="O282" s="299">
        <v>1</v>
      </c>
      <c r="P282" s="300" t="s">
        <v>435</v>
      </c>
      <c r="Q282" s="301"/>
      <c r="R282" s="299" t="s">
        <v>443</v>
      </c>
    </row>
    <row r="283" spans="2:18" ht="14.4" x14ac:dyDescent="0.3">
      <c r="B283" s="298" t="s">
        <v>585</v>
      </c>
      <c r="C283" s="298" t="s">
        <v>1354</v>
      </c>
      <c r="D283" s="298" t="s">
        <v>1975</v>
      </c>
      <c r="E283" s="298" t="s">
        <v>1355</v>
      </c>
      <c r="F283" s="298" t="s">
        <v>529</v>
      </c>
      <c r="G283" s="298" t="s">
        <v>1356</v>
      </c>
      <c r="H283" s="298" t="s">
        <v>1976</v>
      </c>
      <c r="I283" s="298"/>
      <c r="J283" s="299">
        <v>1</v>
      </c>
      <c r="K283" s="299">
        <v>1</v>
      </c>
      <c r="L283" s="299">
        <v>1</v>
      </c>
      <c r="M283" s="300"/>
      <c r="N283" s="300" t="s">
        <v>434</v>
      </c>
      <c r="O283" s="299">
        <v>1</v>
      </c>
      <c r="P283" s="300" t="s">
        <v>435</v>
      </c>
      <c r="Q283" s="301"/>
      <c r="R283" s="299" t="s">
        <v>443</v>
      </c>
    </row>
    <row r="284" spans="2:18" ht="14.4" x14ac:dyDescent="0.3">
      <c r="B284" s="298" t="s">
        <v>474</v>
      </c>
      <c r="C284" s="298" t="s">
        <v>1304</v>
      </c>
      <c r="D284" s="298" t="s">
        <v>1975</v>
      </c>
      <c r="E284" s="298" t="s">
        <v>1305</v>
      </c>
      <c r="F284" s="298" t="s">
        <v>495</v>
      </c>
      <c r="G284" s="298" t="s">
        <v>611</v>
      </c>
      <c r="H284" s="298" t="s">
        <v>1976</v>
      </c>
      <c r="I284" s="298"/>
      <c r="J284" s="299">
        <v>1</v>
      </c>
      <c r="K284" s="299">
        <v>1</v>
      </c>
      <c r="L284" s="299">
        <v>1</v>
      </c>
      <c r="M284" s="300"/>
      <c r="N284" s="300" t="s">
        <v>434</v>
      </c>
      <c r="O284" s="299">
        <v>1</v>
      </c>
      <c r="P284" s="300" t="s">
        <v>435</v>
      </c>
      <c r="Q284" s="301"/>
      <c r="R284" s="299" t="s">
        <v>443</v>
      </c>
    </row>
    <row r="285" spans="2:18" ht="14.4" x14ac:dyDescent="0.3">
      <c r="B285" s="298" t="s">
        <v>287</v>
      </c>
      <c r="C285" s="298" t="s">
        <v>1240</v>
      </c>
      <c r="D285" s="298" t="s">
        <v>1975</v>
      </c>
      <c r="E285" s="298" t="s">
        <v>1241</v>
      </c>
      <c r="F285" s="298" t="s">
        <v>529</v>
      </c>
      <c r="G285" s="298" t="s">
        <v>492</v>
      </c>
      <c r="H285" s="298" t="s">
        <v>1976</v>
      </c>
      <c r="I285" s="298"/>
      <c r="J285" s="299">
        <v>1</v>
      </c>
      <c r="K285" s="299">
        <v>1</v>
      </c>
      <c r="L285" s="299">
        <v>1</v>
      </c>
      <c r="M285" s="300"/>
      <c r="N285" s="300" t="s">
        <v>434</v>
      </c>
      <c r="O285" s="299">
        <v>1</v>
      </c>
      <c r="P285" s="300" t="s">
        <v>435</v>
      </c>
      <c r="Q285" s="301"/>
      <c r="R285" s="299" t="s">
        <v>443</v>
      </c>
    </row>
    <row r="286" spans="2:18" ht="14.4" x14ac:dyDescent="0.3">
      <c r="B286" s="298" t="s">
        <v>530</v>
      </c>
      <c r="C286" s="298" t="s">
        <v>1262</v>
      </c>
      <c r="D286" s="298" t="s">
        <v>1975</v>
      </c>
      <c r="E286" s="298" t="s">
        <v>1263</v>
      </c>
      <c r="F286" s="298" t="s">
        <v>529</v>
      </c>
      <c r="G286" s="298" t="s">
        <v>433</v>
      </c>
      <c r="H286" s="298" t="s">
        <v>1976</v>
      </c>
      <c r="I286" s="298"/>
      <c r="J286" s="299">
        <v>1</v>
      </c>
      <c r="K286" s="299">
        <v>1</v>
      </c>
      <c r="L286" s="299">
        <v>1</v>
      </c>
      <c r="M286" s="300"/>
      <c r="N286" s="300" t="s">
        <v>434</v>
      </c>
      <c r="O286" s="299">
        <v>1</v>
      </c>
      <c r="P286" s="300" t="s">
        <v>435</v>
      </c>
      <c r="Q286" s="301"/>
      <c r="R286" s="299" t="s">
        <v>443</v>
      </c>
    </row>
    <row r="287" spans="2:18" ht="14.4" x14ac:dyDescent="0.3">
      <c r="B287" s="298" t="s">
        <v>465</v>
      </c>
      <c r="C287" s="298" t="s">
        <v>1269</v>
      </c>
      <c r="D287" s="298" t="s">
        <v>1975</v>
      </c>
      <c r="E287" s="298" t="s">
        <v>1270</v>
      </c>
      <c r="F287" s="298" t="s">
        <v>529</v>
      </c>
      <c r="G287" s="298" t="s">
        <v>451</v>
      </c>
      <c r="H287" s="298" t="s">
        <v>1976</v>
      </c>
      <c r="I287" s="298"/>
      <c r="J287" s="299">
        <v>1</v>
      </c>
      <c r="K287" s="299">
        <v>1</v>
      </c>
      <c r="L287" s="299">
        <v>1</v>
      </c>
      <c r="M287" s="300"/>
      <c r="N287" s="300" t="s">
        <v>434</v>
      </c>
      <c r="O287" s="299">
        <v>1</v>
      </c>
      <c r="P287" s="300" t="s">
        <v>435</v>
      </c>
      <c r="Q287" s="301"/>
      <c r="R287" s="299" t="s">
        <v>443</v>
      </c>
    </row>
    <row r="288" spans="2:18" ht="14.4" x14ac:dyDescent="0.3">
      <c r="B288" s="298" t="s">
        <v>1365</v>
      </c>
      <c r="C288" s="298" t="s">
        <v>1366</v>
      </c>
      <c r="D288" s="298" t="s">
        <v>1975</v>
      </c>
      <c r="E288" s="298" t="s">
        <v>1367</v>
      </c>
      <c r="F288" s="298" t="s">
        <v>529</v>
      </c>
      <c r="G288" s="298" t="s">
        <v>491</v>
      </c>
      <c r="H288" s="298" t="s">
        <v>1976</v>
      </c>
      <c r="I288" s="298"/>
      <c r="J288" s="299">
        <v>1</v>
      </c>
      <c r="K288" s="299">
        <v>1</v>
      </c>
      <c r="L288" s="299">
        <v>1</v>
      </c>
      <c r="M288" s="300"/>
      <c r="N288" s="300" t="s">
        <v>434</v>
      </c>
      <c r="O288" s="299">
        <v>1</v>
      </c>
      <c r="P288" s="300" t="s">
        <v>435</v>
      </c>
      <c r="Q288" s="301"/>
      <c r="R288" s="299" t="s">
        <v>443</v>
      </c>
    </row>
    <row r="289" spans="2:18" ht="14.4" x14ac:dyDescent="0.3">
      <c r="B289" s="298" t="s">
        <v>585</v>
      </c>
      <c r="C289" s="298" t="s">
        <v>1221</v>
      </c>
      <c r="D289" s="298" t="s">
        <v>1975</v>
      </c>
      <c r="E289" s="298" t="s">
        <v>1222</v>
      </c>
      <c r="F289" s="298" t="s">
        <v>529</v>
      </c>
      <c r="G289" s="298" t="s">
        <v>1223</v>
      </c>
      <c r="H289" s="298" t="s">
        <v>1976</v>
      </c>
      <c r="I289" s="298"/>
      <c r="J289" s="299">
        <v>1</v>
      </c>
      <c r="K289" s="299">
        <v>1</v>
      </c>
      <c r="L289" s="299">
        <v>1</v>
      </c>
      <c r="M289" s="300"/>
      <c r="N289" s="300" t="s">
        <v>434</v>
      </c>
      <c r="O289" s="299">
        <v>1</v>
      </c>
      <c r="P289" s="300" t="s">
        <v>435</v>
      </c>
      <c r="Q289" s="301"/>
      <c r="R289" s="299" t="s">
        <v>443</v>
      </c>
    </row>
    <row r="290" spans="2:18" ht="14.4" x14ac:dyDescent="0.3">
      <c r="B290" s="298" t="s">
        <v>585</v>
      </c>
      <c r="C290" s="298" t="s">
        <v>1289</v>
      </c>
      <c r="D290" s="298" t="s">
        <v>1975</v>
      </c>
      <c r="E290" s="298" t="s">
        <v>1290</v>
      </c>
      <c r="F290" s="298" t="s">
        <v>495</v>
      </c>
      <c r="G290" s="298" t="s">
        <v>1223</v>
      </c>
      <c r="H290" s="298" t="s">
        <v>1976</v>
      </c>
      <c r="I290" s="298"/>
      <c r="J290" s="299">
        <v>1</v>
      </c>
      <c r="K290" s="299">
        <v>1</v>
      </c>
      <c r="L290" s="299">
        <v>1</v>
      </c>
      <c r="M290" s="300"/>
      <c r="N290" s="300" t="s">
        <v>434</v>
      </c>
      <c r="O290" s="299">
        <v>1</v>
      </c>
      <c r="P290" s="300" t="s">
        <v>435</v>
      </c>
      <c r="Q290" s="301"/>
      <c r="R290" s="299" t="s">
        <v>443</v>
      </c>
    </row>
    <row r="291" spans="2:18" ht="14.4" x14ac:dyDescent="0.3">
      <c r="B291" s="298" t="s">
        <v>1242</v>
      </c>
      <c r="C291" s="298" t="s">
        <v>1275</v>
      </c>
      <c r="D291" s="298" t="s">
        <v>1975</v>
      </c>
      <c r="E291" s="298" t="s">
        <v>1276</v>
      </c>
      <c r="F291" s="298" t="s">
        <v>529</v>
      </c>
      <c r="G291" s="298" t="s">
        <v>491</v>
      </c>
      <c r="H291" s="298" t="s">
        <v>1976</v>
      </c>
      <c r="I291" s="298"/>
      <c r="J291" s="299">
        <v>1</v>
      </c>
      <c r="K291" s="299">
        <v>1</v>
      </c>
      <c r="L291" s="299">
        <v>1</v>
      </c>
      <c r="M291" s="300"/>
      <c r="N291" s="300" t="s">
        <v>434</v>
      </c>
      <c r="O291" s="299">
        <v>1</v>
      </c>
      <c r="P291" s="300" t="s">
        <v>435</v>
      </c>
      <c r="Q291" s="301"/>
      <c r="R291" s="299" t="s">
        <v>443</v>
      </c>
    </row>
    <row r="292" spans="2:18" ht="14.4" x14ac:dyDescent="0.3">
      <c r="B292" s="298" t="s">
        <v>287</v>
      </c>
      <c r="C292" s="298" t="s">
        <v>1250</v>
      </c>
      <c r="D292" s="298" t="s">
        <v>1975</v>
      </c>
      <c r="E292" s="298" t="s">
        <v>1251</v>
      </c>
      <c r="F292" s="298" t="s">
        <v>495</v>
      </c>
      <c r="G292" s="298" t="s">
        <v>492</v>
      </c>
      <c r="H292" s="298" t="s">
        <v>1976</v>
      </c>
      <c r="I292" s="298"/>
      <c r="J292" s="299">
        <v>1</v>
      </c>
      <c r="K292" s="299">
        <v>1</v>
      </c>
      <c r="L292" s="299">
        <v>1</v>
      </c>
      <c r="M292" s="300"/>
      <c r="N292" s="300" t="s">
        <v>434</v>
      </c>
      <c r="O292" s="299">
        <v>1</v>
      </c>
      <c r="P292" s="300" t="s">
        <v>435</v>
      </c>
      <c r="Q292" s="301"/>
      <c r="R292" s="299" t="s">
        <v>443</v>
      </c>
    </row>
    <row r="293" spans="2:18" ht="14.4" x14ac:dyDescent="0.3">
      <c r="B293" s="298" t="s">
        <v>287</v>
      </c>
      <c r="C293" s="298" t="s">
        <v>1361</v>
      </c>
      <c r="D293" s="298" t="s">
        <v>1975</v>
      </c>
      <c r="E293" s="298" t="s">
        <v>1362</v>
      </c>
      <c r="F293" s="298" t="s">
        <v>545</v>
      </c>
      <c r="G293" s="298" t="s">
        <v>492</v>
      </c>
      <c r="H293" s="298" t="s">
        <v>1976</v>
      </c>
      <c r="I293" s="298" t="s">
        <v>644</v>
      </c>
      <c r="J293" s="299">
        <v>1</v>
      </c>
      <c r="K293" s="299">
        <v>1</v>
      </c>
      <c r="L293" s="299">
        <v>1</v>
      </c>
      <c r="M293" s="300"/>
      <c r="N293" s="300" t="s">
        <v>434</v>
      </c>
      <c r="O293" s="299">
        <v>1</v>
      </c>
      <c r="P293" s="300" t="s">
        <v>435</v>
      </c>
      <c r="Q293" s="301"/>
      <c r="R293" s="299" t="s">
        <v>443</v>
      </c>
    </row>
    <row r="294" spans="2:18" ht="14.4" x14ac:dyDescent="0.3">
      <c r="B294" s="298" t="s">
        <v>437</v>
      </c>
      <c r="C294" s="298" t="s">
        <v>1264</v>
      </c>
      <c r="D294" s="298" t="s">
        <v>1975</v>
      </c>
      <c r="E294" s="298" t="s">
        <v>1265</v>
      </c>
      <c r="F294" s="298" t="s">
        <v>495</v>
      </c>
      <c r="G294" s="298" t="s">
        <v>1831</v>
      </c>
      <c r="H294" s="298" t="s">
        <v>1976</v>
      </c>
      <c r="I294" s="298"/>
      <c r="J294" s="299">
        <v>1</v>
      </c>
      <c r="K294" s="299">
        <v>1</v>
      </c>
      <c r="L294" s="299">
        <v>1</v>
      </c>
      <c r="M294" s="300"/>
      <c r="N294" s="300" t="s">
        <v>434</v>
      </c>
      <c r="O294" s="299">
        <v>1</v>
      </c>
      <c r="P294" s="300" t="s">
        <v>435</v>
      </c>
      <c r="Q294" s="301"/>
      <c r="R294" s="299" t="s">
        <v>443</v>
      </c>
    </row>
    <row r="295" spans="2:18" ht="14.4" x14ac:dyDescent="0.3">
      <c r="B295" s="298" t="s">
        <v>458</v>
      </c>
      <c r="C295" s="298" t="s">
        <v>1415</v>
      </c>
      <c r="D295" s="298" t="s">
        <v>1975</v>
      </c>
      <c r="E295" s="298" t="s">
        <v>1416</v>
      </c>
      <c r="F295" s="298" t="s">
        <v>529</v>
      </c>
      <c r="G295" s="298" t="s">
        <v>1577</v>
      </c>
      <c r="H295" s="298" t="s">
        <v>1976</v>
      </c>
      <c r="I295" s="298"/>
      <c r="J295" s="299">
        <v>1</v>
      </c>
      <c r="K295" s="299">
        <v>1</v>
      </c>
      <c r="L295" s="299">
        <v>1</v>
      </c>
      <c r="M295" s="300"/>
      <c r="N295" s="300" t="s">
        <v>434</v>
      </c>
      <c r="O295" s="299">
        <v>1</v>
      </c>
      <c r="P295" s="300" t="s">
        <v>435</v>
      </c>
      <c r="Q295" s="301"/>
      <c r="R295" s="299" t="s">
        <v>443</v>
      </c>
    </row>
    <row r="296" spans="2:18" ht="14.4" x14ac:dyDescent="0.3">
      <c r="B296" s="298" t="s">
        <v>287</v>
      </c>
      <c r="C296" s="298" t="s">
        <v>1226</v>
      </c>
      <c r="D296" s="298" t="s">
        <v>1975</v>
      </c>
      <c r="E296" s="298" t="s">
        <v>1227</v>
      </c>
      <c r="F296" s="298" t="s">
        <v>545</v>
      </c>
      <c r="G296" s="298" t="s">
        <v>492</v>
      </c>
      <c r="H296" s="298" t="s">
        <v>1976</v>
      </c>
      <c r="I296" s="298"/>
      <c r="J296" s="299">
        <v>1</v>
      </c>
      <c r="K296" s="299">
        <v>1</v>
      </c>
      <c r="L296" s="299">
        <v>1</v>
      </c>
      <c r="M296" s="300"/>
      <c r="N296" s="300" t="s">
        <v>434</v>
      </c>
      <c r="O296" s="299">
        <v>1</v>
      </c>
      <c r="P296" s="300" t="s">
        <v>435</v>
      </c>
      <c r="Q296" s="301"/>
      <c r="R296" s="299" t="s">
        <v>443</v>
      </c>
    </row>
    <row r="297" spans="2:18" ht="14.4" x14ac:dyDescent="0.3">
      <c r="B297" s="298" t="s">
        <v>287</v>
      </c>
      <c r="C297" s="298" t="s">
        <v>1224</v>
      </c>
      <c r="D297" s="298" t="s">
        <v>1975</v>
      </c>
      <c r="E297" s="298" t="s">
        <v>1225</v>
      </c>
      <c r="F297" s="298" t="s">
        <v>495</v>
      </c>
      <c r="G297" s="298" t="s">
        <v>492</v>
      </c>
      <c r="H297" s="298" t="s">
        <v>1976</v>
      </c>
      <c r="I297" s="298"/>
      <c r="J297" s="299">
        <v>1</v>
      </c>
      <c r="K297" s="299">
        <v>1</v>
      </c>
      <c r="L297" s="299">
        <v>1</v>
      </c>
      <c r="M297" s="300"/>
      <c r="N297" s="300" t="s">
        <v>434</v>
      </c>
      <c r="O297" s="299">
        <v>1</v>
      </c>
      <c r="P297" s="300" t="s">
        <v>435</v>
      </c>
      <c r="Q297" s="301"/>
      <c r="R297" s="299" t="s">
        <v>443</v>
      </c>
    </row>
    <row r="298" spans="2:18" ht="14.4" x14ac:dyDescent="0.3">
      <c r="B298" s="298" t="s">
        <v>287</v>
      </c>
      <c r="C298" s="298" t="s">
        <v>1244</v>
      </c>
      <c r="D298" s="298" t="s">
        <v>1975</v>
      </c>
      <c r="E298" s="298" t="s">
        <v>1245</v>
      </c>
      <c r="F298" s="298" t="s">
        <v>529</v>
      </c>
      <c r="G298" s="298" t="s">
        <v>492</v>
      </c>
      <c r="H298" s="298" t="s">
        <v>1976</v>
      </c>
      <c r="I298" s="298"/>
      <c r="J298" s="299">
        <v>1</v>
      </c>
      <c r="K298" s="299">
        <v>1</v>
      </c>
      <c r="L298" s="299">
        <v>1</v>
      </c>
      <c r="M298" s="300"/>
      <c r="N298" s="300" t="s">
        <v>434</v>
      </c>
      <c r="O298" s="299">
        <v>1</v>
      </c>
      <c r="P298" s="300" t="s">
        <v>435</v>
      </c>
      <c r="Q298" s="301"/>
      <c r="R298" s="299" t="s">
        <v>443</v>
      </c>
    </row>
    <row r="299" spans="2:18" ht="14.4" x14ac:dyDescent="0.3">
      <c r="B299" s="298" t="s">
        <v>287</v>
      </c>
      <c r="C299" s="298" t="s">
        <v>1246</v>
      </c>
      <c r="D299" s="298" t="s">
        <v>1975</v>
      </c>
      <c r="E299" s="298" t="s">
        <v>1247</v>
      </c>
      <c r="F299" s="298" t="s">
        <v>529</v>
      </c>
      <c r="G299" s="298" t="s">
        <v>492</v>
      </c>
      <c r="H299" s="298" t="s">
        <v>1976</v>
      </c>
      <c r="I299" s="298"/>
      <c r="J299" s="299">
        <v>1</v>
      </c>
      <c r="K299" s="299">
        <v>1</v>
      </c>
      <c r="L299" s="299">
        <v>1</v>
      </c>
      <c r="M299" s="300"/>
      <c r="N299" s="300" t="s">
        <v>434</v>
      </c>
      <c r="O299" s="299">
        <v>1</v>
      </c>
      <c r="P299" s="300" t="s">
        <v>435</v>
      </c>
      <c r="Q299" s="301"/>
      <c r="R299" s="299" t="s">
        <v>443</v>
      </c>
    </row>
    <row r="300" spans="2:18" ht="14.4" x14ac:dyDescent="0.3">
      <c r="B300" s="298" t="s">
        <v>1242</v>
      </c>
      <c r="C300" s="298" t="s">
        <v>1243</v>
      </c>
      <c r="D300" s="298" t="s">
        <v>1975</v>
      </c>
      <c r="E300" s="298" t="s">
        <v>1884</v>
      </c>
      <c r="F300" s="298" t="s">
        <v>529</v>
      </c>
      <c r="G300" s="298" t="s">
        <v>491</v>
      </c>
      <c r="H300" s="298" t="s">
        <v>1976</v>
      </c>
      <c r="I300" s="298"/>
      <c r="J300" s="299">
        <v>1</v>
      </c>
      <c r="K300" s="299">
        <v>1</v>
      </c>
      <c r="L300" s="299">
        <v>1</v>
      </c>
      <c r="M300" s="300"/>
      <c r="N300" s="300" t="s">
        <v>434</v>
      </c>
      <c r="O300" s="299">
        <v>1</v>
      </c>
      <c r="P300" s="300" t="s">
        <v>435</v>
      </c>
      <c r="Q300" s="301"/>
      <c r="R300" s="299" t="s">
        <v>443</v>
      </c>
    </row>
    <row r="301" spans="2:18" ht="14.4" x14ac:dyDescent="0.3">
      <c r="B301" s="298" t="s">
        <v>287</v>
      </c>
      <c r="C301" s="298" t="s">
        <v>1219</v>
      </c>
      <c r="D301" s="298" t="s">
        <v>1975</v>
      </c>
      <c r="E301" s="298" t="s">
        <v>1220</v>
      </c>
      <c r="F301" s="298" t="s">
        <v>529</v>
      </c>
      <c r="G301" s="298" t="s">
        <v>492</v>
      </c>
      <c r="H301" s="298" t="s">
        <v>1976</v>
      </c>
      <c r="I301" s="298"/>
      <c r="J301" s="299">
        <v>1</v>
      </c>
      <c r="K301" s="299">
        <v>1</v>
      </c>
      <c r="L301" s="299">
        <v>1</v>
      </c>
      <c r="M301" s="300"/>
      <c r="N301" s="300" t="s">
        <v>434</v>
      </c>
      <c r="O301" s="299">
        <v>1</v>
      </c>
      <c r="P301" s="300" t="s">
        <v>435</v>
      </c>
      <c r="Q301" s="301"/>
      <c r="R301" s="299" t="s">
        <v>443</v>
      </c>
    </row>
    <row r="302" spans="2:18" ht="14.4" x14ac:dyDescent="0.3">
      <c r="B302" s="298" t="s">
        <v>287</v>
      </c>
      <c r="C302" s="298" t="s">
        <v>1234</v>
      </c>
      <c r="D302" s="298" t="s">
        <v>1975</v>
      </c>
      <c r="E302" s="298" t="s">
        <v>1885</v>
      </c>
      <c r="F302" s="298" t="s">
        <v>529</v>
      </c>
      <c r="G302" s="298" t="s">
        <v>492</v>
      </c>
      <c r="H302" s="298" t="s">
        <v>1976</v>
      </c>
      <c r="I302" s="298"/>
      <c r="J302" s="299">
        <v>1</v>
      </c>
      <c r="K302" s="299">
        <v>1</v>
      </c>
      <c r="L302" s="299">
        <v>1</v>
      </c>
      <c r="M302" s="300"/>
      <c r="N302" s="300" t="s">
        <v>434</v>
      </c>
      <c r="O302" s="299">
        <v>1</v>
      </c>
      <c r="P302" s="300" t="s">
        <v>435</v>
      </c>
      <c r="Q302" s="301"/>
      <c r="R302" s="299" t="s">
        <v>443</v>
      </c>
    </row>
    <row r="303" spans="2:18" ht="14.4" x14ac:dyDescent="0.3">
      <c r="B303" s="298" t="s">
        <v>473</v>
      </c>
      <c r="C303" s="298" t="s">
        <v>1237</v>
      </c>
      <c r="D303" s="298" t="s">
        <v>1975</v>
      </c>
      <c r="E303" s="298" t="s">
        <v>1886</v>
      </c>
      <c r="F303" s="298" t="s">
        <v>529</v>
      </c>
      <c r="G303" s="298" t="s">
        <v>1887</v>
      </c>
      <c r="H303" s="298" t="s">
        <v>1976</v>
      </c>
      <c r="I303" s="298"/>
      <c r="J303" s="299">
        <v>1</v>
      </c>
      <c r="K303" s="299">
        <v>1</v>
      </c>
      <c r="L303" s="299">
        <v>1</v>
      </c>
      <c r="M303" s="300"/>
      <c r="N303" s="300" t="s">
        <v>434</v>
      </c>
      <c r="O303" s="299">
        <v>1</v>
      </c>
      <c r="P303" s="300" t="s">
        <v>435</v>
      </c>
      <c r="Q303" s="301"/>
      <c r="R303" s="299" t="s">
        <v>443</v>
      </c>
    </row>
    <row r="304" spans="2:18" ht="14.4" x14ac:dyDescent="0.3">
      <c r="B304" s="298" t="s">
        <v>475</v>
      </c>
      <c r="C304" s="298" t="s">
        <v>1248</v>
      </c>
      <c r="D304" s="298" t="s">
        <v>1975</v>
      </c>
      <c r="E304" s="298" t="s">
        <v>1249</v>
      </c>
      <c r="F304" s="298" t="s">
        <v>529</v>
      </c>
      <c r="G304" s="298" t="s">
        <v>476</v>
      </c>
      <c r="H304" s="298" t="s">
        <v>1976</v>
      </c>
      <c r="I304" s="298"/>
      <c r="J304" s="299">
        <v>1</v>
      </c>
      <c r="K304" s="299">
        <v>1</v>
      </c>
      <c r="L304" s="299">
        <v>1</v>
      </c>
      <c r="M304" s="300"/>
      <c r="N304" s="300" t="s">
        <v>434</v>
      </c>
      <c r="O304" s="299">
        <v>1</v>
      </c>
      <c r="P304" s="300" t="s">
        <v>435</v>
      </c>
      <c r="Q304" s="301"/>
      <c r="R304" s="299" t="s">
        <v>443</v>
      </c>
    </row>
    <row r="305" spans="2:18" ht="14.4" x14ac:dyDescent="0.3">
      <c r="B305" s="298" t="s">
        <v>472</v>
      </c>
      <c r="C305" s="298" t="s">
        <v>1235</v>
      </c>
      <c r="D305" s="298" t="s">
        <v>1975</v>
      </c>
      <c r="E305" s="298" t="s">
        <v>1236</v>
      </c>
      <c r="F305" s="298" t="s">
        <v>529</v>
      </c>
      <c r="G305" s="298" t="s">
        <v>1688</v>
      </c>
      <c r="H305" s="298" t="s">
        <v>1976</v>
      </c>
      <c r="I305" s="298"/>
      <c r="J305" s="299">
        <v>1</v>
      </c>
      <c r="K305" s="299">
        <v>1</v>
      </c>
      <c r="L305" s="299">
        <v>1</v>
      </c>
      <c r="M305" s="300"/>
      <c r="N305" s="300" t="s">
        <v>434</v>
      </c>
      <c r="O305" s="299">
        <v>1</v>
      </c>
      <c r="P305" s="300" t="s">
        <v>435</v>
      </c>
      <c r="Q305" s="301"/>
      <c r="R305" s="299" t="s">
        <v>443</v>
      </c>
    </row>
    <row r="306" spans="2:18" ht="14.4" x14ac:dyDescent="0.3">
      <c r="B306" s="298" t="s">
        <v>299</v>
      </c>
      <c r="C306" s="298" t="s">
        <v>1363</v>
      </c>
      <c r="D306" s="298" t="s">
        <v>1975</v>
      </c>
      <c r="E306" s="298" t="s">
        <v>1364</v>
      </c>
      <c r="F306" s="298" t="s">
        <v>529</v>
      </c>
      <c r="G306" s="298" t="s">
        <v>1101</v>
      </c>
      <c r="H306" s="298" t="s">
        <v>1976</v>
      </c>
      <c r="I306" s="298"/>
      <c r="J306" s="299">
        <v>1</v>
      </c>
      <c r="K306" s="299">
        <v>1</v>
      </c>
      <c r="L306" s="299">
        <v>1</v>
      </c>
      <c r="M306" s="300"/>
      <c r="N306" s="300" t="s">
        <v>434</v>
      </c>
      <c r="O306" s="299">
        <v>1</v>
      </c>
      <c r="P306" s="300" t="s">
        <v>435</v>
      </c>
      <c r="Q306" s="301"/>
      <c r="R306" s="299" t="s">
        <v>443</v>
      </c>
    </row>
    <row r="307" spans="2:18" ht="14.4" x14ac:dyDescent="0.3">
      <c r="B307" s="298" t="s">
        <v>287</v>
      </c>
      <c r="C307" s="298" t="s">
        <v>1281</v>
      </c>
      <c r="D307" s="298" t="s">
        <v>1975</v>
      </c>
      <c r="E307" s="298" t="s">
        <v>1282</v>
      </c>
      <c r="F307" s="298" t="s">
        <v>545</v>
      </c>
      <c r="G307" s="298" t="s">
        <v>492</v>
      </c>
      <c r="H307" s="298" t="s">
        <v>1976</v>
      </c>
      <c r="I307" s="298" t="s">
        <v>480</v>
      </c>
      <c r="J307" s="299">
        <v>1</v>
      </c>
      <c r="K307" s="299">
        <v>1</v>
      </c>
      <c r="L307" s="299">
        <v>1</v>
      </c>
      <c r="M307" s="300"/>
      <c r="N307" s="300" t="s">
        <v>434</v>
      </c>
      <c r="O307" s="299">
        <v>1</v>
      </c>
      <c r="P307" s="300" t="s">
        <v>435</v>
      </c>
      <c r="Q307" s="301"/>
      <c r="R307" s="299" t="s">
        <v>443</v>
      </c>
    </row>
    <row r="308" spans="2:18" ht="14.4" x14ac:dyDescent="0.3">
      <c r="B308" s="298" t="s">
        <v>585</v>
      </c>
      <c r="C308" s="298" t="s">
        <v>1434</v>
      </c>
      <c r="D308" s="298" t="s">
        <v>1975</v>
      </c>
      <c r="E308" s="298" t="s">
        <v>1435</v>
      </c>
      <c r="F308" s="298" t="s">
        <v>529</v>
      </c>
      <c r="G308" s="298" t="s">
        <v>471</v>
      </c>
      <c r="H308" s="298" t="s">
        <v>1976</v>
      </c>
      <c r="I308" s="298"/>
      <c r="J308" s="299">
        <v>1</v>
      </c>
      <c r="K308" s="299">
        <v>1</v>
      </c>
      <c r="L308" s="299">
        <v>1</v>
      </c>
      <c r="M308" s="300"/>
      <c r="N308" s="300" t="s">
        <v>434</v>
      </c>
      <c r="O308" s="299">
        <v>1</v>
      </c>
      <c r="P308" s="300" t="s">
        <v>435</v>
      </c>
      <c r="Q308" s="301"/>
      <c r="R308" s="299" t="s">
        <v>443</v>
      </c>
    </row>
    <row r="309" spans="2:18" ht="14.4" x14ac:dyDescent="0.3">
      <c r="B309" s="298" t="s">
        <v>1031</v>
      </c>
      <c r="C309" s="298" t="s">
        <v>1260</v>
      </c>
      <c r="D309" s="298" t="s">
        <v>1975</v>
      </c>
      <c r="E309" s="298" t="s">
        <v>1261</v>
      </c>
      <c r="F309" s="298" t="s">
        <v>529</v>
      </c>
      <c r="G309" s="298" t="s">
        <v>451</v>
      </c>
      <c r="H309" s="298" t="s">
        <v>1976</v>
      </c>
      <c r="I309" s="298"/>
      <c r="J309" s="299">
        <v>1</v>
      </c>
      <c r="K309" s="299">
        <v>1</v>
      </c>
      <c r="L309" s="299">
        <v>1</v>
      </c>
      <c r="M309" s="300"/>
      <c r="N309" s="300" t="s">
        <v>434</v>
      </c>
      <c r="O309" s="299">
        <v>1</v>
      </c>
      <c r="P309" s="300" t="s">
        <v>435</v>
      </c>
      <c r="Q309" s="301"/>
      <c r="R309" s="299" t="s">
        <v>443</v>
      </c>
    </row>
    <row r="310" spans="2:18" ht="14.4" x14ac:dyDescent="0.3">
      <c r="B310" s="298" t="s">
        <v>287</v>
      </c>
      <c r="C310" s="298" t="s">
        <v>1258</v>
      </c>
      <c r="D310" s="298" t="s">
        <v>1975</v>
      </c>
      <c r="E310" s="298" t="s">
        <v>1259</v>
      </c>
      <c r="F310" s="298" t="s">
        <v>529</v>
      </c>
      <c r="G310" s="298" t="s">
        <v>492</v>
      </c>
      <c r="H310" s="298" t="s">
        <v>1976</v>
      </c>
      <c r="I310" s="298"/>
      <c r="J310" s="299">
        <v>1</v>
      </c>
      <c r="K310" s="299">
        <v>1</v>
      </c>
      <c r="L310" s="299">
        <v>1</v>
      </c>
      <c r="M310" s="300"/>
      <c r="N310" s="300" t="s">
        <v>434</v>
      </c>
      <c r="O310" s="299">
        <v>1</v>
      </c>
      <c r="P310" s="300" t="s">
        <v>435</v>
      </c>
      <c r="Q310" s="301"/>
      <c r="R310" s="299" t="s">
        <v>443</v>
      </c>
    </row>
    <row r="311" spans="2:18" ht="14.4" x14ac:dyDescent="0.3">
      <c r="B311" s="298" t="s">
        <v>287</v>
      </c>
      <c r="C311" s="298" t="s">
        <v>1228</v>
      </c>
      <c r="D311" s="298" t="s">
        <v>1975</v>
      </c>
      <c r="E311" s="298" t="s">
        <v>1229</v>
      </c>
      <c r="F311" s="298" t="s">
        <v>529</v>
      </c>
      <c r="G311" s="298" t="s">
        <v>492</v>
      </c>
      <c r="H311" s="298" t="s">
        <v>1976</v>
      </c>
      <c r="I311" s="298"/>
      <c r="J311" s="299">
        <v>1</v>
      </c>
      <c r="K311" s="299">
        <v>1</v>
      </c>
      <c r="L311" s="299">
        <v>1</v>
      </c>
      <c r="M311" s="300"/>
      <c r="N311" s="300" t="s">
        <v>434</v>
      </c>
      <c r="O311" s="299">
        <v>1</v>
      </c>
      <c r="P311" s="300" t="s">
        <v>435</v>
      </c>
      <c r="Q311" s="301"/>
      <c r="R311" s="299" t="s">
        <v>443</v>
      </c>
    </row>
    <row r="312" spans="2:18" ht="14.4" x14ac:dyDescent="0.3">
      <c r="B312" s="298" t="s">
        <v>287</v>
      </c>
      <c r="C312" s="298" t="s">
        <v>1279</v>
      </c>
      <c r="D312" s="298" t="s">
        <v>1975</v>
      </c>
      <c r="E312" s="298" t="s">
        <v>1280</v>
      </c>
      <c r="F312" s="298" t="s">
        <v>529</v>
      </c>
      <c r="G312" s="298" t="s">
        <v>492</v>
      </c>
      <c r="H312" s="298" t="s">
        <v>1976</v>
      </c>
      <c r="I312" s="298"/>
      <c r="J312" s="299">
        <v>1</v>
      </c>
      <c r="K312" s="299">
        <v>1</v>
      </c>
      <c r="L312" s="299">
        <v>1</v>
      </c>
      <c r="M312" s="300"/>
      <c r="N312" s="300" t="s">
        <v>434</v>
      </c>
      <c r="O312" s="299">
        <v>1</v>
      </c>
      <c r="P312" s="300" t="s">
        <v>435</v>
      </c>
      <c r="Q312" s="301"/>
      <c r="R312" s="299" t="s">
        <v>443</v>
      </c>
    </row>
    <row r="313" spans="2:18" ht="14.4" x14ac:dyDescent="0.3">
      <c r="B313" s="298" t="s">
        <v>287</v>
      </c>
      <c r="C313" s="298" t="s">
        <v>1267</v>
      </c>
      <c r="D313" s="298" t="s">
        <v>1975</v>
      </c>
      <c r="E313" s="298" t="s">
        <v>1268</v>
      </c>
      <c r="F313" s="298" t="s">
        <v>529</v>
      </c>
      <c r="G313" s="298" t="s">
        <v>492</v>
      </c>
      <c r="H313" s="298" t="s">
        <v>1976</v>
      </c>
      <c r="I313" s="298"/>
      <c r="J313" s="299">
        <v>1</v>
      </c>
      <c r="K313" s="299">
        <v>1</v>
      </c>
      <c r="L313" s="299">
        <v>1</v>
      </c>
      <c r="M313" s="300"/>
      <c r="N313" s="300" t="s">
        <v>434</v>
      </c>
      <c r="O313" s="299">
        <v>1</v>
      </c>
      <c r="P313" s="300" t="s">
        <v>435</v>
      </c>
      <c r="Q313" s="301"/>
      <c r="R313" s="299" t="s">
        <v>443</v>
      </c>
    </row>
    <row r="314" spans="2:18" ht="14.4" x14ac:dyDescent="0.3">
      <c r="B314" s="298" t="s">
        <v>287</v>
      </c>
      <c r="C314" s="298" t="s">
        <v>1285</v>
      </c>
      <c r="D314" s="298" t="s">
        <v>1975</v>
      </c>
      <c r="E314" s="298" t="s">
        <v>1286</v>
      </c>
      <c r="F314" s="298" t="s">
        <v>529</v>
      </c>
      <c r="G314" s="298" t="s">
        <v>492</v>
      </c>
      <c r="H314" s="298" t="s">
        <v>1976</v>
      </c>
      <c r="I314" s="298"/>
      <c r="J314" s="299">
        <v>1</v>
      </c>
      <c r="K314" s="299">
        <v>1</v>
      </c>
      <c r="L314" s="299">
        <v>1</v>
      </c>
      <c r="M314" s="300"/>
      <c r="N314" s="300" t="s">
        <v>434</v>
      </c>
      <c r="O314" s="299">
        <v>1</v>
      </c>
      <c r="P314" s="300" t="s">
        <v>435</v>
      </c>
      <c r="Q314" s="301"/>
      <c r="R314" s="299" t="s">
        <v>443</v>
      </c>
    </row>
    <row r="315" spans="2:18" ht="14.4" x14ac:dyDescent="0.3">
      <c r="B315" s="298" t="s">
        <v>287</v>
      </c>
      <c r="C315" s="298" t="s">
        <v>1230</v>
      </c>
      <c r="D315" s="298" t="s">
        <v>1975</v>
      </c>
      <c r="E315" s="298" t="s">
        <v>1231</v>
      </c>
      <c r="F315" s="298" t="s">
        <v>529</v>
      </c>
      <c r="G315" s="298" t="s">
        <v>492</v>
      </c>
      <c r="H315" s="298" t="s">
        <v>1976</v>
      </c>
      <c r="I315" s="298"/>
      <c r="J315" s="299">
        <v>1</v>
      </c>
      <c r="K315" s="299">
        <v>1</v>
      </c>
      <c r="L315" s="299">
        <v>1</v>
      </c>
      <c r="M315" s="300"/>
      <c r="N315" s="300" t="s">
        <v>434</v>
      </c>
      <c r="O315" s="299">
        <v>1</v>
      </c>
      <c r="P315" s="300" t="s">
        <v>435</v>
      </c>
      <c r="Q315" s="301"/>
      <c r="R315" s="299" t="s">
        <v>443</v>
      </c>
    </row>
    <row r="316" spans="2:18" ht="14.4" x14ac:dyDescent="0.3">
      <c r="B316" s="298" t="s">
        <v>298</v>
      </c>
      <c r="C316" s="298" t="s">
        <v>1287</v>
      </c>
      <c r="D316" s="298" t="s">
        <v>1975</v>
      </c>
      <c r="E316" s="298" t="s">
        <v>1288</v>
      </c>
      <c r="F316" s="298" t="s">
        <v>439</v>
      </c>
      <c r="G316" s="298" t="s">
        <v>471</v>
      </c>
      <c r="H316" s="298" t="s">
        <v>1976</v>
      </c>
      <c r="I316" s="298"/>
      <c r="J316" s="299">
        <v>1</v>
      </c>
      <c r="K316" s="299">
        <v>1</v>
      </c>
      <c r="L316" s="299">
        <v>1</v>
      </c>
      <c r="M316" s="300"/>
      <c r="N316" s="300" t="s">
        <v>434</v>
      </c>
      <c r="O316" s="299">
        <v>1</v>
      </c>
      <c r="P316" s="300" t="s">
        <v>435</v>
      </c>
      <c r="Q316" s="301"/>
      <c r="R316" s="299" t="s">
        <v>443</v>
      </c>
    </row>
    <row r="317" spans="2:18" ht="14.4" x14ac:dyDescent="0.3">
      <c r="B317" s="298" t="s">
        <v>287</v>
      </c>
      <c r="C317" s="298" t="s">
        <v>1277</v>
      </c>
      <c r="D317" s="298" t="s">
        <v>1975</v>
      </c>
      <c r="E317" s="298" t="s">
        <v>1278</v>
      </c>
      <c r="F317" s="298" t="s">
        <v>529</v>
      </c>
      <c r="G317" s="298" t="s">
        <v>559</v>
      </c>
      <c r="H317" s="298" t="s">
        <v>1976</v>
      </c>
      <c r="I317" s="298"/>
      <c r="J317" s="299">
        <v>1</v>
      </c>
      <c r="K317" s="299">
        <v>1</v>
      </c>
      <c r="L317" s="299">
        <v>1</v>
      </c>
      <c r="M317" s="300"/>
      <c r="N317" s="300" t="s">
        <v>434</v>
      </c>
      <c r="O317" s="299">
        <v>1</v>
      </c>
      <c r="P317" s="300" t="s">
        <v>435</v>
      </c>
      <c r="Q317" s="301"/>
      <c r="R317" s="299" t="s">
        <v>443</v>
      </c>
    </row>
    <row r="318" spans="2:18" ht="14.4" x14ac:dyDescent="0.3">
      <c r="B318" s="298" t="s">
        <v>585</v>
      </c>
      <c r="C318" s="298" t="s">
        <v>1232</v>
      </c>
      <c r="D318" s="298" t="s">
        <v>1975</v>
      </c>
      <c r="E318" s="298" t="s">
        <v>1233</v>
      </c>
      <c r="F318" s="298" t="s">
        <v>529</v>
      </c>
      <c r="G318" s="298" t="s">
        <v>1223</v>
      </c>
      <c r="H318" s="298" t="s">
        <v>1976</v>
      </c>
      <c r="I318" s="298"/>
      <c r="J318" s="299">
        <v>1</v>
      </c>
      <c r="K318" s="299">
        <v>1</v>
      </c>
      <c r="L318" s="299">
        <v>1</v>
      </c>
      <c r="M318" s="300"/>
      <c r="N318" s="300" t="s">
        <v>434</v>
      </c>
      <c r="O318" s="299">
        <v>1</v>
      </c>
      <c r="P318" s="300" t="s">
        <v>435</v>
      </c>
      <c r="Q318" s="301"/>
      <c r="R318" s="299" t="s">
        <v>443</v>
      </c>
    </row>
    <row r="319" spans="2:18" ht="14.4" x14ac:dyDescent="0.3">
      <c r="B319" s="298" t="s">
        <v>468</v>
      </c>
      <c r="C319" s="298" t="s">
        <v>1357</v>
      </c>
      <c r="D319" s="298" t="s">
        <v>1975</v>
      </c>
      <c r="E319" s="298" t="s">
        <v>1358</v>
      </c>
      <c r="F319" s="298" t="s">
        <v>529</v>
      </c>
      <c r="G319" s="298" t="s">
        <v>469</v>
      </c>
      <c r="H319" s="298" t="s">
        <v>1976</v>
      </c>
      <c r="I319" s="298"/>
      <c r="J319" s="299">
        <v>1</v>
      </c>
      <c r="K319" s="299">
        <v>1</v>
      </c>
      <c r="L319" s="299">
        <v>1</v>
      </c>
      <c r="M319" s="300"/>
      <c r="N319" s="300" t="s">
        <v>434</v>
      </c>
      <c r="O319" s="299">
        <v>1</v>
      </c>
      <c r="P319" s="300" t="s">
        <v>435</v>
      </c>
      <c r="Q319" s="301"/>
      <c r="R319" s="299" t="s">
        <v>443</v>
      </c>
    </row>
    <row r="320" spans="2:18" ht="14.4" x14ac:dyDescent="0.3">
      <c r="B320" s="298" t="s">
        <v>585</v>
      </c>
      <c r="C320" s="298" t="s">
        <v>1888</v>
      </c>
      <c r="D320" s="298" t="s">
        <v>1975</v>
      </c>
      <c r="E320" s="298" t="s">
        <v>1423</v>
      </c>
      <c r="F320" s="298" t="s">
        <v>529</v>
      </c>
      <c r="G320" s="298" t="s">
        <v>1223</v>
      </c>
      <c r="H320" s="298" t="s">
        <v>1976</v>
      </c>
      <c r="I320" s="298"/>
      <c r="J320" s="299">
        <v>1</v>
      </c>
      <c r="K320" s="299">
        <v>1</v>
      </c>
      <c r="L320" s="299">
        <v>1</v>
      </c>
      <c r="M320" s="300"/>
      <c r="N320" s="300" t="s">
        <v>434</v>
      </c>
      <c r="O320" s="299">
        <v>1</v>
      </c>
      <c r="P320" s="300" t="s">
        <v>435</v>
      </c>
      <c r="Q320" s="301"/>
      <c r="R320" s="299" t="s">
        <v>443</v>
      </c>
    </row>
    <row r="321" spans="2:18" ht="14.4" x14ac:dyDescent="0.3">
      <c r="B321" s="298" t="s">
        <v>585</v>
      </c>
      <c r="C321" s="298" t="s">
        <v>1324</v>
      </c>
      <c r="D321" s="298" t="s">
        <v>1975</v>
      </c>
      <c r="E321" s="298" t="s">
        <v>1325</v>
      </c>
      <c r="F321" s="298" t="s">
        <v>495</v>
      </c>
      <c r="G321" s="298" t="s">
        <v>1223</v>
      </c>
      <c r="H321" s="298" t="s">
        <v>1976</v>
      </c>
      <c r="I321" s="298"/>
      <c r="J321" s="299">
        <v>1</v>
      </c>
      <c r="K321" s="299">
        <v>1</v>
      </c>
      <c r="L321" s="299">
        <v>1</v>
      </c>
      <c r="M321" s="300"/>
      <c r="N321" s="300" t="s">
        <v>434</v>
      </c>
      <c r="O321" s="299">
        <v>1</v>
      </c>
      <c r="P321" s="300" t="s">
        <v>435</v>
      </c>
      <c r="Q321" s="301"/>
      <c r="R321" s="299" t="s">
        <v>443</v>
      </c>
    </row>
    <row r="322" spans="2:18" ht="14.4" x14ac:dyDescent="0.3">
      <c r="B322" s="298" t="s">
        <v>287</v>
      </c>
      <c r="C322" s="298" t="s">
        <v>1410</v>
      </c>
      <c r="D322" s="298" t="s">
        <v>1975</v>
      </c>
      <c r="E322" s="298" t="s">
        <v>1411</v>
      </c>
      <c r="F322" s="298" t="s">
        <v>529</v>
      </c>
      <c r="G322" s="298" t="s">
        <v>492</v>
      </c>
      <c r="H322" s="298" t="s">
        <v>1976</v>
      </c>
      <c r="I322" s="298"/>
      <c r="J322" s="299">
        <v>1</v>
      </c>
      <c r="K322" s="299">
        <v>1</v>
      </c>
      <c r="L322" s="299">
        <v>1</v>
      </c>
      <c r="M322" s="300"/>
      <c r="N322" s="300" t="s">
        <v>434</v>
      </c>
      <c r="O322" s="299">
        <v>1</v>
      </c>
      <c r="P322" s="300" t="s">
        <v>435</v>
      </c>
      <c r="Q322" s="301"/>
      <c r="R322" s="299" t="s">
        <v>443</v>
      </c>
    </row>
    <row r="323" spans="2:18" ht="14.4" x14ac:dyDescent="0.3">
      <c r="B323" s="298" t="s">
        <v>287</v>
      </c>
      <c r="C323" s="298" t="s">
        <v>1295</v>
      </c>
      <c r="D323" s="298" t="s">
        <v>1975</v>
      </c>
      <c r="E323" s="298" t="s">
        <v>1296</v>
      </c>
      <c r="F323" s="298" t="s">
        <v>529</v>
      </c>
      <c r="G323" s="298" t="s">
        <v>492</v>
      </c>
      <c r="H323" s="298" t="s">
        <v>1976</v>
      </c>
      <c r="I323" s="298"/>
      <c r="J323" s="299">
        <v>1</v>
      </c>
      <c r="K323" s="299">
        <v>1</v>
      </c>
      <c r="L323" s="299">
        <v>1</v>
      </c>
      <c r="M323" s="300"/>
      <c r="N323" s="300" t="s">
        <v>434</v>
      </c>
      <c r="O323" s="299">
        <v>1</v>
      </c>
      <c r="P323" s="300" t="s">
        <v>435</v>
      </c>
      <c r="Q323" s="301"/>
      <c r="R323" s="299" t="s">
        <v>443</v>
      </c>
    </row>
    <row r="324" spans="2:18" ht="14.4" x14ac:dyDescent="0.3">
      <c r="B324" s="298" t="s">
        <v>287</v>
      </c>
      <c r="C324" s="298" t="s">
        <v>1409</v>
      </c>
      <c r="D324" s="298" t="s">
        <v>1975</v>
      </c>
      <c r="E324" s="298" t="s">
        <v>1889</v>
      </c>
      <c r="F324" s="298" t="s">
        <v>529</v>
      </c>
      <c r="G324" s="298" t="s">
        <v>492</v>
      </c>
      <c r="H324" s="298" t="s">
        <v>1976</v>
      </c>
      <c r="I324" s="298"/>
      <c r="J324" s="299">
        <v>1</v>
      </c>
      <c r="K324" s="299">
        <v>1</v>
      </c>
      <c r="L324" s="299">
        <v>1</v>
      </c>
      <c r="M324" s="300"/>
      <c r="N324" s="300" t="s">
        <v>434</v>
      </c>
      <c r="O324" s="299">
        <v>1</v>
      </c>
      <c r="P324" s="300" t="s">
        <v>435</v>
      </c>
      <c r="Q324" s="301"/>
      <c r="R324" s="299" t="s">
        <v>443</v>
      </c>
    </row>
    <row r="325" spans="2:18" ht="14.4" x14ac:dyDescent="0.3">
      <c r="B325" s="298" t="s">
        <v>1299</v>
      </c>
      <c r="C325" s="298" t="s">
        <v>1300</v>
      </c>
      <c r="D325" s="298" t="s">
        <v>1975</v>
      </c>
      <c r="E325" s="298" t="s">
        <v>1301</v>
      </c>
      <c r="F325" s="298" t="s">
        <v>545</v>
      </c>
      <c r="G325" s="298" t="s">
        <v>1302</v>
      </c>
      <c r="H325" s="298" t="s">
        <v>1976</v>
      </c>
      <c r="I325" s="298" t="s">
        <v>1303</v>
      </c>
      <c r="J325" s="299">
        <v>1</v>
      </c>
      <c r="K325" s="299">
        <v>1</v>
      </c>
      <c r="L325" s="299">
        <v>1</v>
      </c>
      <c r="M325" s="300"/>
      <c r="N325" s="300" t="s">
        <v>434</v>
      </c>
      <c r="O325" s="299">
        <v>1</v>
      </c>
      <c r="P325" s="300" t="s">
        <v>435</v>
      </c>
      <c r="Q325" s="301"/>
      <c r="R325" s="299" t="s">
        <v>443</v>
      </c>
    </row>
    <row r="326" spans="2:18" ht="14.4" x14ac:dyDescent="0.3">
      <c r="B326" s="298" t="s">
        <v>585</v>
      </c>
      <c r="C326" s="298" t="s">
        <v>1308</v>
      </c>
      <c r="D326" s="298" t="s">
        <v>1975</v>
      </c>
      <c r="E326" s="298" t="s">
        <v>1309</v>
      </c>
      <c r="F326" s="298" t="s">
        <v>529</v>
      </c>
      <c r="G326" s="298" t="s">
        <v>1223</v>
      </c>
      <c r="H326" s="298" t="s">
        <v>1976</v>
      </c>
      <c r="I326" s="298"/>
      <c r="J326" s="299">
        <v>1</v>
      </c>
      <c r="K326" s="299">
        <v>1</v>
      </c>
      <c r="L326" s="299">
        <v>1</v>
      </c>
      <c r="M326" s="300"/>
      <c r="N326" s="300" t="s">
        <v>434</v>
      </c>
      <c r="O326" s="299">
        <v>1</v>
      </c>
      <c r="P326" s="300" t="s">
        <v>435</v>
      </c>
      <c r="Q326" s="301"/>
      <c r="R326" s="299" t="s">
        <v>443</v>
      </c>
    </row>
    <row r="327" spans="2:18" ht="14.4" x14ac:dyDescent="0.3">
      <c r="B327" s="298" t="s">
        <v>585</v>
      </c>
      <c r="C327" s="298" t="s">
        <v>1432</v>
      </c>
      <c r="D327" s="298" t="s">
        <v>1975</v>
      </c>
      <c r="E327" s="298" t="s">
        <v>1433</v>
      </c>
      <c r="F327" s="298" t="s">
        <v>529</v>
      </c>
      <c r="G327" s="298" t="s">
        <v>1223</v>
      </c>
      <c r="H327" s="298" t="s">
        <v>1976</v>
      </c>
      <c r="I327" s="298"/>
      <c r="J327" s="299">
        <v>1</v>
      </c>
      <c r="K327" s="299">
        <v>1</v>
      </c>
      <c r="L327" s="299">
        <v>1</v>
      </c>
      <c r="M327" s="300"/>
      <c r="N327" s="300" t="s">
        <v>434</v>
      </c>
      <c r="O327" s="299">
        <v>1</v>
      </c>
      <c r="P327" s="300" t="s">
        <v>435</v>
      </c>
      <c r="Q327" s="301"/>
      <c r="R327" s="299" t="s">
        <v>443</v>
      </c>
    </row>
    <row r="328" spans="2:18" ht="14.4" x14ac:dyDescent="0.3">
      <c r="B328" s="298" t="s">
        <v>585</v>
      </c>
      <c r="C328" s="298" t="s">
        <v>1348</v>
      </c>
      <c r="D328" s="298" t="s">
        <v>1975</v>
      </c>
      <c r="E328" s="298" t="s">
        <v>1349</v>
      </c>
      <c r="F328" s="298" t="s">
        <v>684</v>
      </c>
      <c r="G328" s="298" t="s">
        <v>1223</v>
      </c>
      <c r="H328" s="298" t="s">
        <v>1976</v>
      </c>
      <c r="I328" s="298" t="s">
        <v>1252</v>
      </c>
      <c r="J328" s="299">
        <v>0.49999780960000001</v>
      </c>
      <c r="K328" s="299">
        <v>1</v>
      </c>
      <c r="L328" s="299">
        <v>0.49999780960000001</v>
      </c>
      <c r="M328" s="300"/>
      <c r="N328" s="300" t="s">
        <v>434</v>
      </c>
      <c r="O328" s="299">
        <v>1</v>
      </c>
      <c r="P328" s="300" t="s">
        <v>435</v>
      </c>
      <c r="Q328" s="301"/>
      <c r="R328" s="299" t="s">
        <v>443</v>
      </c>
    </row>
    <row r="329" spans="2:18" ht="14.4" x14ac:dyDescent="0.3">
      <c r="B329" s="298" t="s">
        <v>585</v>
      </c>
      <c r="C329" s="298" t="s">
        <v>1329</v>
      </c>
      <c r="D329" s="298" t="s">
        <v>1977</v>
      </c>
      <c r="E329" s="298" t="s">
        <v>1890</v>
      </c>
      <c r="F329" s="298" t="s">
        <v>684</v>
      </c>
      <c r="G329" s="298" t="s">
        <v>1223</v>
      </c>
      <c r="H329" s="298" t="s">
        <v>1976</v>
      </c>
      <c r="I329" s="298" t="s">
        <v>1252</v>
      </c>
      <c r="J329" s="299">
        <v>1</v>
      </c>
      <c r="K329" s="299">
        <v>1</v>
      </c>
      <c r="L329" s="299">
        <v>1</v>
      </c>
      <c r="M329" s="300"/>
      <c r="N329" s="300" t="s">
        <v>434</v>
      </c>
      <c r="O329" s="299">
        <v>1</v>
      </c>
      <c r="P329" s="300" t="s">
        <v>435</v>
      </c>
      <c r="Q329" s="301"/>
      <c r="R329" s="299" t="s">
        <v>443</v>
      </c>
    </row>
    <row r="330" spans="2:18" ht="14.4" x14ac:dyDescent="0.3">
      <c r="B330" s="298" t="s">
        <v>585</v>
      </c>
      <c r="C330" s="298" t="s">
        <v>1327</v>
      </c>
      <c r="D330" s="298" t="s">
        <v>1975</v>
      </c>
      <c r="E330" s="298" t="s">
        <v>1328</v>
      </c>
      <c r="F330" s="298" t="s">
        <v>529</v>
      </c>
      <c r="G330" s="298" t="s">
        <v>1223</v>
      </c>
      <c r="H330" s="298" t="s">
        <v>1976</v>
      </c>
      <c r="I330" s="298"/>
      <c r="J330" s="299">
        <v>1</v>
      </c>
      <c r="K330" s="299">
        <v>1</v>
      </c>
      <c r="L330" s="299">
        <v>1</v>
      </c>
      <c r="M330" s="300"/>
      <c r="N330" s="300" t="s">
        <v>434</v>
      </c>
      <c r="O330" s="299">
        <v>1</v>
      </c>
      <c r="P330" s="300" t="s">
        <v>435</v>
      </c>
      <c r="Q330" s="301"/>
      <c r="R330" s="299" t="s">
        <v>443</v>
      </c>
    </row>
    <row r="331" spans="2:18" ht="14.4" x14ac:dyDescent="0.3">
      <c r="B331" s="298" t="s">
        <v>585</v>
      </c>
      <c r="C331" s="298" t="s">
        <v>1330</v>
      </c>
      <c r="D331" s="298" t="s">
        <v>1975</v>
      </c>
      <c r="E331" s="298" t="s">
        <v>1331</v>
      </c>
      <c r="F331" s="298" t="s">
        <v>529</v>
      </c>
      <c r="G331" s="298" t="s">
        <v>1223</v>
      </c>
      <c r="H331" s="298" t="s">
        <v>1976</v>
      </c>
      <c r="I331" s="298"/>
      <c r="J331" s="299">
        <v>0.5</v>
      </c>
      <c r="K331" s="299">
        <v>1</v>
      </c>
      <c r="L331" s="299">
        <v>0.5</v>
      </c>
      <c r="M331" s="300"/>
      <c r="N331" s="300" t="s">
        <v>434</v>
      </c>
      <c r="O331" s="299">
        <v>1</v>
      </c>
      <c r="P331" s="300" t="s">
        <v>435</v>
      </c>
      <c r="Q331" s="301"/>
      <c r="R331" s="299" t="s">
        <v>443</v>
      </c>
    </row>
    <row r="332" spans="2:18" ht="14.4" x14ac:dyDescent="0.3">
      <c r="B332" s="298" t="s">
        <v>585</v>
      </c>
      <c r="C332" s="298" t="s">
        <v>1332</v>
      </c>
      <c r="D332" s="298" t="s">
        <v>1975</v>
      </c>
      <c r="E332" s="298" t="s">
        <v>1333</v>
      </c>
      <c r="F332" s="298" t="s">
        <v>529</v>
      </c>
      <c r="G332" s="298" t="s">
        <v>1223</v>
      </c>
      <c r="H332" s="298" t="s">
        <v>1976</v>
      </c>
      <c r="I332" s="298"/>
      <c r="J332" s="299">
        <v>1</v>
      </c>
      <c r="K332" s="299">
        <v>1</v>
      </c>
      <c r="L332" s="299">
        <v>1</v>
      </c>
      <c r="M332" s="300"/>
      <c r="N332" s="300" t="s">
        <v>434</v>
      </c>
      <c r="O332" s="299">
        <v>1</v>
      </c>
      <c r="P332" s="300" t="s">
        <v>435</v>
      </c>
      <c r="Q332" s="301"/>
      <c r="R332" s="299" t="s">
        <v>443</v>
      </c>
    </row>
    <row r="333" spans="2:18" ht="14.4" x14ac:dyDescent="0.3">
      <c r="B333" s="298" t="s">
        <v>585</v>
      </c>
      <c r="C333" s="298" t="s">
        <v>1891</v>
      </c>
      <c r="D333" s="298" t="s">
        <v>1975</v>
      </c>
      <c r="E333" s="298" t="s">
        <v>1360</v>
      </c>
      <c r="F333" s="298" t="s">
        <v>574</v>
      </c>
      <c r="G333" s="298" t="s">
        <v>1223</v>
      </c>
      <c r="H333" s="298" t="s">
        <v>1976</v>
      </c>
      <c r="I333" s="298" t="s">
        <v>1252</v>
      </c>
      <c r="J333" s="299">
        <v>1</v>
      </c>
      <c r="K333" s="299">
        <v>1</v>
      </c>
      <c r="L333" s="299">
        <v>1</v>
      </c>
      <c r="M333" s="300"/>
      <c r="N333" s="300" t="s">
        <v>434</v>
      </c>
      <c r="O333" s="299">
        <v>1</v>
      </c>
      <c r="P333" s="300" t="s">
        <v>435</v>
      </c>
      <c r="Q333" s="301"/>
      <c r="R333" s="299" t="s">
        <v>443</v>
      </c>
    </row>
    <row r="334" spans="2:18" ht="14.4" x14ac:dyDescent="0.3">
      <c r="B334" s="298" t="s">
        <v>445</v>
      </c>
      <c r="C334" s="298" t="s">
        <v>1412</v>
      </c>
      <c r="D334" s="298" t="s">
        <v>1975</v>
      </c>
      <c r="E334" s="298" t="s">
        <v>1413</v>
      </c>
      <c r="F334" s="298" t="s">
        <v>574</v>
      </c>
      <c r="G334" s="298" t="s">
        <v>1414</v>
      </c>
      <c r="H334" s="298" t="s">
        <v>1976</v>
      </c>
      <c r="I334" s="298" t="s">
        <v>489</v>
      </c>
      <c r="J334" s="299">
        <v>1</v>
      </c>
      <c r="K334" s="299">
        <v>1</v>
      </c>
      <c r="L334" s="299">
        <v>1</v>
      </c>
      <c r="M334" s="300"/>
      <c r="N334" s="300" t="s">
        <v>434</v>
      </c>
      <c r="O334" s="299">
        <v>1</v>
      </c>
      <c r="P334" s="300" t="s">
        <v>435</v>
      </c>
      <c r="Q334" s="301"/>
      <c r="R334" s="299" t="s">
        <v>443</v>
      </c>
    </row>
    <row r="335" spans="2:18" ht="14.4" x14ac:dyDescent="0.3">
      <c r="B335" s="298" t="s">
        <v>585</v>
      </c>
      <c r="C335" s="298" t="s">
        <v>1334</v>
      </c>
      <c r="D335" s="298" t="s">
        <v>1975</v>
      </c>
      <c r="E335" s="298" t="s">
        <v>1335</v>
      </c>
      <c r="F335" s="298" t="s">
        <v>529</v>
      </c>
      <c r="G335" s="298" t="s">
        <v>1336</v>
      </c>
      <c r="H335" s="298" t="s">
        <v>1976</v>
      </c>
      <c r="I335" s="298"/>
      <c r="J335" s="299">
        <v>1</v>
      </c>
      <c r="K335" s="299">
        <v>1</v>
      </c>
      <c r="L335" s="299">
        <v>1</v>
      </c>
      <c r="M335" s="300"/>
      <c r="N335" s="300" t="s">
        <v>434</v>
      </c>
      <c r="O335" s="299">
        <v>1</v>
      </c>
      <c r="P335" s="300" t="s">
        <v>435</v>
      </c>
      <c r="Q335" s="301"/>
      <c r="R335" s="299" t="s">
        <v>443</v>
      </c>
    </row>
    <row r="336" spans="2:18" ht="14.4" x14ac:dyDescent="0.3">
      <c r="B336" s="298" t="s">
        <v>585</v>
      </c>
      <c r="C336" s="298" t="s">
        <v>1337</v>
      </c>
      <c r="D336" s="298" t="s">
        <v>1975</v>
      </c>
      <c r="E336" s="298" t="s">
        <v>1338</v>
      </c>
      <c r="F336" s="298" t="s">
        <v>529</v>
      </c>
      <c r="G336" s="298" t="s">
        <v>1336</v>
      </c>
      <c r="H336" s="298" t="s">
        <v>1976</v>
      </c>
      <c r="I336" s="298"/>
      <c r="J336" s="299">
        <v>1</v>
      </c>
      <c r="K336" s="299">
        <v>1</v>
      </c>
      <c r="L336" s="299">
        <v>1</v>
      </c>
      <c r="M336" s="300"/>
      <c r="N336" s="300" t="s">
        <v>434</v>
      </c>
      <c r="O336" s="299">
        <v>1</v>
      </c>
      <c r="P336" s="300" t="s">
        <v>435</v>
      </c>
      <c r="Q336" s="301"/>
      <c r="R336" s="299" t="s">
        <v>443</v>
      </c>
    </row>
    <row r="337" spans="2:18" ht="14.4" x14ac:dyDescent="0.3">
      <c r="B337" s="298" t="s">
        <v>585</v>
      </c>
      <c r="C337" s="298" t="s">
        <v>1339</v>
      </c>
      <c r="D337" s="298" t="s">
        <v>1975</v>
      </c>
      <c r="E337" s="298" t="s">
        <v>1340</v>
      </c>
      <c r="F337" s="298" t="s">
        <v>529</v>
      </c>
      <c r="G337" s="298" t="s">
        <v>1223</v>
      </c>
      <c r="H337" s="298" t="s">
        <v>1976</v>
      </c>
      <c r="I337" s="298"/>
      <c r="J337" s="299">
        <v>1</v>
      </c>
      <c r="K337" s="299">
        <v>1</v>
      </c>
      <c r="L337" s="299">
        <v>1</v>
      </c>
      <c r="M337" s="300"/>
      <c r="N337" s="300" t="s">
        <v>434</v>
      </c>
      <c r="O337" s="299">
        <v>1</v>
      </c>
      <c r="P337" s="300" t="s">
        <v>435</v>
      </c>
      <c r="Q337" s="301"/>
      <c r="R337" s="299" t="s">
        <v>443</v>
      </c>
    </row>
    <row r="338" spans="2:18" ht="14.4" x14ac:dyDescent="0.3">
      <c r="B338" s="298" t="s">
        <v>287</v>
      </c>
      <c r="C338" s="298" t="s">
        <v>1378</v>
      </c>
      <c r="D338" s="298" t="s">
        <v>1975</v>
      </c>
      <c r="E338" s="298" t="s">
        <v>1379</v>
      </c>
      <c r="F338" s="298" t="s">
        <v>495</v>
      </c>
      <c r="G338" s="298" t="s">
        <v>492</v>
      </c>
      <c r="H338" s="298" t="s">
        <v>1976</v>
      </c>
      <c r="I338" s="298"/>
      <c r="J338" s="299">
        <v>1</v>
      </c>
      <c r="K338" s="299">
        <v>1</v>
      </c>
      <c r="L338" s="299">
        <v>1</v>
      </c>
      <c r="M338" s="300"/>
      <c r="N338" s="300" t="s">
        <v>434</v>
      </c>
      <c r="O338" s="299">
        <v>1</v>
      </c>
      <c r="P338" s="300" t="s">
        <v>435</v>
      </c>
      <c r="Q338" s="301"/>
      <c r="R338" s="299" t="s">
        <v>443</v>
      </c>
    </row>
    <row r="339" spans="2:18" ht="14.4" x14ac:dyDescent="0.3">
      <c r="B339" s="298" t="s">
        <v>287</v>
      </c>
      <c r="C339" s="298" t="s">
        <v>1391</v>
      </c>
      <c r="D339" s="298" t="s">
        <v>1975</v>
      </c>
      <c r="E339" s="298" t="s">
        <v>1392</v>
      </c>
      <c r="F339" s="298" t="s">
        <v>495</v>
      </c>
      <c r="G339" s="298" t="s">
        <v>492</v>
      </c>
      <c r="H339" s="298" t="s">
        <v>1976</v>
      </c>
      <c r="I339" s="298"/>
      <c r="J339" s="299">
        <v>1</v>
      </c>
      <c r="K339" s="299">
        <v>1</v>
      </c>
      <c r="L339" s="299">
        <v>1</v>
      </c>
      <c r="M339" s="300"/>
      <c r="N339" s="300" t="s">
        <v>434</v>
      </c>
      <c r="O339" s="299">
        <v>1</v>
      </c>
      <c r="P339" s="300" t="s">
        <v>435</v>
      </c>
      <c r="Q339" s="301"/>
      <c r="R339" s="299" t="s">
        <v>443</v>
      </c>
    </row>
    <row r="340" spans="2:18" ht="14.4" x14ac:dyDescent="0.3">
      <c r="B340" s="298" t="s">
        <v>458</v>
      </c>
      <c r="C340" s="298" t="s">
        <v>1892</v>
      </c>
      <c r="D340" s="298" t="s">
        <v>1975</v>
      </c>
      <c r="E340" s="298" t="s">
        <v>1893</v>
      </c>
      <c r="F340" s="298" t="s">
        <v>574</v>
      </c>
      <c r="G340" s="298" t="s">
        <v>1577</v>
      </c>
      <c r="H340" s="298" t="s">
        <v>1976</v>
      </c>
      <c r="I340" s="298" t="s">
        <v>2025</v>
      </c>
      <c r="J340" s="299">
        <v>1</v>
      </c>
      <c r="K340" s="299">
        <v>1</v>
      </c>
      <c r="L340" s="299">
        <v>1</v>
      </c>
      <c r="M340" s="300"/>
      <c r="N340" s="300" t="s">
        <v>434</v>
      </c>
      <c r="O340" s="299">
        <v>1</v>
      </c>
      <c r="P340" s="300" t="s">
        <v>435</v>
      </c>
      <c r="Q340" s="301"/>
      <c r="R340" s="299" t="s">
        <v>443</v>
      </c>
    </row>
    <row r="341" spans="2:18" ht="14.4" x14ac:dyDescent="0.3">
      <c r="B341" s="298" t="s">
        <v>445</v>
      </c>
      <c r="C341" s="298" t="s">
        <v>1368</v>
      </c>
      <c r="D341" s="298" t="s">
        <v>1975</v>
      </c>
      <c r="E341" s="298" t="s">
        <v>1369</v>
      </c>
      <c r="F341" s="298" t="s">
        <v>529</v>
      </c>
      <c r="G341" s="298" t="s">
        <v>1414</v>
      </c>
      <c r="H341" s="298" t="s">
        <v>1976</v>
      </c>
      <c r="I341" s="298"/>
      <c r="J341" s="299">
        <v>1</v>
      </c>
      <c r="K341" s="299">
        <v>1</v>
      </c>
      <c r="L341" s="299">
        <v>1</v>
      </c>
      <c r="M341" s="300"/>
      <c r="N341" s="300" t="s">
        <v>434</v>
      </c>
      <c r="O341" s="299">
        <v>1</v>
      </c>
      <c r="P341" s="300" t="s">
        <v>435</v>
      </c>
      <c r="Q341" s="301"/>
      <c r="R341" s="299" t="s">
        <v>443</v>
      </c>
    </row>
    <row r="342" spans="2:18" ht="14.4" x14ac:dyDescent="0.3">
      <c r="B342" s="298" t="s">
        <v>445</v>
      </c>
      <c r="C342" s="298" t="s">
        <v>1398</v>
      </c>
      <c r="D342" s="298" t="s">
        <v>1975</v>
      </c>
      <c r="E342" s="298" t="s">
        <v>1399</v>
      </c>
      <c r="F342" s="298" t="s">
        <v>545</v>
      </c>
      <c r="G342" s="298" t="s">
        <v>491</v>
      </c>
      <c r="H342" s="298" t="s">
        <v>1976</v>
      </c>
      <c r="I342" s="298" t="s">
        <v>489</v>
      </c>
      <c r="J342" s="299">
        <v>1</v>
      </c>
      <c r="K342" s="299">
        <v>1</v>
      </c>
      <c r="L342" s="299">
        <v>1</v>
      </c>
      <c r="M342" s="300"/>
      <c r="N342" s="300" t="s">
        <v>434</v>
      </c>
      <c r="O342" s="299">
        <v>1</v>
      </c>
      <c r="P342" s="300" t="s">
        <v>435</v>
      </c>
      <c r="Q342" s="301"/>
      <c r="R342" s="299" t="s">
        <v>443</v>
      </c>
    </row>
    <row r="343" spans="2:18" ht="14.4" x14ac:dyDescent="0.3">
      <c r="B343" s="298" t="s">
        <v>473</v>
      </c>
      <c r="C343" s="298" t="s">
        <v>1424</v>
      </c>
      <c r="D343" s="298" t="s">
        <v>1975</v>
      </c>
      <c r="E343" s="298" t="s">
        <v>1425</v>
      </c>
      <c r="F343" s="298" t="s">
        <v>529</v>
      </c>
      <c r="G343" s="298" t="s">
        <v>1589</v>
      </c>
      <c r="H343" s="298" t="s">
        <v>1976</v>
      </c>
      <c r="I343" s="298"/>
      <c r="J343" s="299">
        <v>1</v>
      </c>
      <c r="K343" s="299">
        <v>1</v>
      </c>
      <c r="L343" s="299">
        <v>1</v>
      </c>
      <c r="M343" s="300"/>
      <c r="N343" s="300" t="s">
        <v>434</v>
      </c>
      <c r="O343" s="299">
        <v>1</v>
      </c>
      <c r="P343" s="300" t="s">
        <v>435</v>
      </c>
      <c r="Q343" s="301"/>
      <c r="R343" s="299" t="s">
        <v>443</v>
      </c>
    </row>
    <row r="344" spans="2:18" ht="14.4" x14ac:dyDescent="0.3">
      <c r="B344" s="298" t="s">
        <v>445</v>
      </c>
      <c r="C344" s="298" t="s">
        <v>1372</v>
      </c>
      <c r="D344" s="298" t="s">
        <v>1975</v>
      </c>
      <c r="E344" s="298" t="s">
        <v>1373</v>
      </c>
      <c r="F344" s="298" t="s">
        <v>495</v>
      </c>
      <c r="G344" s="298" t="s">
        <v>471</v>
      </c>
      <c r="H344" s="298" t="s">
        <v>1976</v>
      </c>
      <c r="I344" s="298"/>
      <c r="J344" s="299">
        <v>1</v>
      </c>
      <c r="K344" s="299">
        <v>1</v>
      </c>
      <c r="L344" s="299">
        <v>1</v>
      </c>
      <c r="M344" s="300"/>
      <c r="N344" s="300" t="s">
        <v>434</v>
      </c>
      <c r="O344" s="299">
        <v>1</v>
      </c>
      <c r="P344" s="300" t="s">
        <v>435</v>
      </c>
      <c r="Q344" s="301"/>
      <c r="R344" s="299" t="s">
        <v>443</v>
      </c>
    </row>
    <row r="345" spans="2:18" ht="14.4" x14ac:dyDescent="0.3">
      <c r="B345" s="298" t="s">
        <v>445</v>
      </c>
      <c r="C345" s="298" t="s">
        <v>1370</v>
      </c>
      <c r="D345" s="298" t="s">
        <v>1975</v>
      </c>
      <c r="E345" s="298" t="s">
        <v>1371</v>
      </c>
      <c r="F345" s="298" t="s">
        <v>529</v>
      </c>
      <c r="G345" s="298" t="s">
        <v>478</v>
      </c>
      <c r="H345" s="298" t="s">
        <v>1976</v>
      </c>
      <c r="I345" s="298"/>
      <c r="J345" s="299">
        <v>1</v>
      </c>
      <c r="K345" s="299">
        <v>1</v>
      </c>
      <c r="L345" s="299">
        <v>1</v>
      </c>
      <c r="M345" s="300"/>
      <c r="N345" s="300" t="s">
        <v>434</v>
      </c>
      <c r="O345" s="299">
        <v>1</v>
      </c>
      <c r="P345" s="300" t="s">
        <v>435</v>
      </c>
      <c r="Q345" s="301"/>
      <c r="R345" s="299" t="s">
        <v>443</v>
      </c>
    </row>
    <row r="346" spans="2:18" ht="14.4" x14ac:dyDescent="0.3">
      <c r="B346" s="298" t="s">
        <v>298</v>
      </c>
      <c r="C346" s="298" t="s">
        <v>1350</v>
      </c>
      <c r="D346" s="298" t="s">
        <v>1975</v>
      </c>
      <c r="E346" s="298" t="s">
        <v>1351</v>
      </c>
      <c r="F346" s="298" t="s">
        <v>495</v>
      </c>
      <c r="G346" s="298" t="s">
        <v>491</v>
      </c>
      <c r="H346" s="298" t="s">
        <v>1976</v>
      </c>
      <c r="I346" s="298"/>
      <c r="J346" s="299">
        <v>1</v>
      </c>
      <c r="K346" s="299">
        <v>1</v>
      </c>
      <c r="L346" s="299">
        <v>1</v>
      </c>
      <c r="M346" s="300"/>
      <c r="N346" s="300" t="s">
        <v>434</v>
      </c>
      <c r="O346" s="299">
        <v>1</v>
      </c>
      <c r="P346" s="300" t="s">
        <v>435</v>
      </c>
      <c r="Q346" s="301"/>
      <c r="R346" s="299" t="s">
        <v>443</v>
      </c>
    </row>
    <row r="347" spans="2:18" ht="14.4" x14ac:dyDescent="0.3">
      <c r="B347" s="298" t="s">
        <v>298</v>
      </c>
      <c r="C347" s="298" t="s">
        <v>1376</v>
      </c>
      <c r="D347" s="298" t="s">
        <v>1975</v>
      </c>
      <c r="E347" s="298" t="s">
        <v>1377</v>
      </c>
      <c r="F347" s="298" t="s">
        <v>529</v>
      </c>
      <c r="G347" s="298" t="s">
        <v>491</v>
      </c>
      <c r="H347" s="298" t="s">
        <v>1976</v>
      </c>
      <c r="I347" s="298"/>
      <c r="J347" s="299">
        <v>1</v>
      </c>
      <c r="K347" s="299">
        <v>1</v>
      </c>
      <c r="L347" s="299">
        <v>1</v>
      </c>
      <c r="M347" s="300"/>
      <c r="N347" s="300" t="s">
        <v>434</v>
      </c>
      <c r="O347" s="299">
        <v>1</v>
      </c>
      <c r="P347" s="300" t="s">
        <v>435</v>
      </c>
      <c r="Q347" s="301"/>
      <c r="R347" s="299" t="s">
        <v>443</v>
      </c>
    </row>
    <row r="348" spans="2:18" ht="14.4" x14ac:dyDescent="0.3">
      <c r="B348" s="298" t="s">
        <v>298</v>
      </c>
      <c r="C348" s="298" t="s">
        <v>1374</v>
      </c>
      <c r="D348" s="298" t="s">
        <v>1975</v>
      </c>
      <c r="E348" s="298" t="s">
        <v>1375</v>
      </c>
      <c r="F348" s="298" t="s">
        <v>529</v>
      </c>
      <c r="G348" s="298" t="s">
        <v>491</v>
      </c>
      <c r="H348" s="298" t="s">
        <v>1976</v>
      </c>
      <c r="I348" s="298"/>
      <c r="J348" s="299">
        <v>1</v>
      </c>
      <c r="K348" s="299">
        <v>1</v>
      </c>
      <c r="L348" s="299">
        <v>1</v>
      </c>
      <c r="M348" s="300"/>
      <c r="N348" s="300" t="s">
        <v>434</v>
      </c>
      <c r="O348" s="299">
        <v>1</v>
      </c>
      <c r="P348" s="300" t="s">
        <v>435</v>
      </c>
      <c r="Q348" s="301"/>
      <c r="R348" s="299" t="s">
        <v>443</v>
      </c>
    </row>
    <row r="349" spans="2:18" ht="14.4" x14ac:dyDescent="0.3">
      <c r="B349" s="298" t="s">
        <v>298</v>
      </c>
      <c r="C349" s="298" t="s">
        <v>1894</v>
      </c>
      <c r="D349" s="298" t="s">
        <v>1975</v>
      </c>
      <c r="E349" s="298" t="s">
        <v>1389</v>
      </c>
      <c r="F349" s="298" t="s">
        <v>439</v>
      </c>
      <c r="G349" s="298" t="s">
        <v>621</v>
      </c>
      <c r="H349" s="298" t="s">
        <v>1976</v>
      </c>
      <c r="I349" s="298"/>
      <c r="J349" s="299">
        <v>0.94110000000000005</v>
      </c>
      <c r="K349" s="299">
        <v>1</v>
      </c>
      <c r="L349" s="299">
        <v>0.94110000000000005</v>
      </c>
      <c r="M349" s="300"/>
      <c r="N349" s="300" t="s">
        <v>434</v>
      </c>
      <c r="O349" s="299">
        <v>1</v>
      </c>
      <c r="P349" s="300" t="s">
        <v>435</v>
      </c>
      <c r="Q349" s="301"/>
      <c r="R349" s="299" t="s">
        <v>443</v>
      </c>
    </row>
    <row r="350" spans="2:18" ht="14.4" x14ac:dyDescent="0.3">
      <c r="B350" s="298" t="s">
        <v>298</v>
      </c>
      <c r="C350" s="298" t="s">
        <v>1291</v>
      </c>
      <c r="D350" s="298" t="s">
        <v>1975</v>
      </c>
      <c r="E350" s="298" t="s">
        <v>1292</v>
      </c>
      <c r="F350" s="298" t="s">
        <v>495</v>
      </c>
      <c r="G350" s="298" t="s">
        <v>471</v>
      </c>
      <c r="H350" s="298" t="s">
        <v>1976</v>
      </c>
      <c r="I350" s="298"/>
      <c r="J350" s="299">
        <v>1</v>
      </c>
      <c r="K350" s="299">
        <v>1</v>
      </c>
      <c r="L350" s="299">
        <v>1</v>
      </c>
      <c r="M350" s="300"/>
      <c r="N350" s="300" t="s">
        <v>434</v>
      </c>
      <c r="O350" s="299">
        <v>1</v>
      </c>
      <c r="P350" s="300" t="s">
        <v>435</v>
      </c>
      <c r="Q350" s="301"/>
      <c r="R350" s="299" t="s">
        <v>443</v>
      </c>
    </row>
    <row r="351" spans="2:18" ht="14.4" x14ac:dyDescent="0.3">
      <c r="B351" s="298" t="s">
        <v>298</v>
      </c>
      <c r="C351" s="298" t="s">
        <v>1256</v>
      </c>
      <c r="D351" s="298" t="s">
        <v>1975</v>
      </c>
      <c r="E351" s="298" t="s">
        <v>1257</v>
      </c>
      <c r="F351" s="298" t="s">
        <v>529</v>
      </c>
      <c r="G351" s="298" t="s">
        <v>491</v>
      </c>
      <c r="H351" s="298" t="s">
        <v>1976</v>
      </c>
      <c r="I351" s="298"/>
      <c r="J351" s="299">
        <v>1</v>
      </c>
      <c r="K351" s="299">
        <v>1</v>
      </c>
      <c r="L351" s="299">
        <v>1</v>
      </c>
      <c r="M351" s="300"/>
      <c r="N351" s="300" t="s">
        <v>434</v>
      </c>
      <c r="O351" s="299">
        <v>1</v>
      </c>
      <c r="P351" s="300" t="s">
        <v>435</v>
      </c>
      <c r="Q351" s="301"/>
      <c r="R351" s="299" t="s">
        <v>443</v>
      </c>
    </row>
    <row r="352" spans="2:18" ht="14.4" x14ac:dyDescent="0.3">
      <c r="B352" s="298" t="s">
        <v>298</v>
      </c>
      <c r="C352" s="298" t="s">
        <v>1283</v>
      </c>
      <c r="D352" s="298" t="s">
        <v>1975</v>
      </c>
      <c r="E352" s="298" t="s">
        <v>1284</v>
      </c>
      <c r="F352" s="298" t="s">
        <v>529</v>
      </c>
      <c r="G352" s="298" t="s">
        <v>491</v>
      </c>
      <c r="H352" s="298" t="s">
        <v>1976</v>
      </c>
      <c r="I352" s="298"/>
      <c r="J352" s="299">
        <v>1</v>
      </c>
      <c r="K352" s="299">
        <v>1</v>
      </c>
      <c r="L352" s="299">
        <v>1</v>
      </c>
      <c r="M352" s="300"/>
      <c r="N352" s="300" t="s">
        <v>434</v>
      </c>
      <c r="O352" s="299">
        <v>1</v>
      </c>
      <c r="P352" s="300" t="s">
        <v>435</v>
      </c>
      <c r="Q352" s="301"/>
      <c r="R352" s="299" t="s">
        <v>443</v>
      </c>
    </row>
    <row r="353" spans="2:18" ht="14.4" x14ac:dyDescent="0.3">
      <c r="B353" s="298" t="s">
        <v>298</v>
      </c>
      <c r="C353" s="298" t="s">
        <v>1253</v>
      </c>
      <c r="D353" s="298" t="s">
        <v>1975</v>
      </c>
      <c r="E353" s="298" t="s">
        <v>1254</v>
      </c>
      <c r="F353" s="298" t="s">
        <v>545</v>
      </c>
      <c r="G353" s="298" t="s">
        <v>491</v>
      </c>
      <c r="H353" s="298" t="s">
        <v>1976</v>
      </c>
      <c r="I353" s="298" t="s">
        <v>1255</v>
      </c>
      <c r="J353" s="299">
        <v>1</v>
      </c>
      <c r="K353" s="299">
        <v>1</v>
      </c>
      <c r="L353" s="299">
        <v>1</v>
      </c>
      <c r="M353" s="300"/>
      <c r="N353" s="300" t="s">
        <v>434</v>
      </c>
      <c r="O353" s="299">
        <v>1</v>
      </c>
      <c r="P353" s="300" t="s">
        <v>435</v>
      </c>
      <c r="Q353" s="301"/>
      <c r="R353" s="299" t="s">
        <v>443</v>
      </c>
    </row>
    <row r="354" spans="2:18" ht="14.4" x14ac:dyDescent="0.3">
      <c r="B354" s="298" t="s">
        <v>298</v>
      </c>
      <c r="C354" s="298" t="s">
        <v>1271</v>
      </c>
      <c r="D354" s="298" t="s">
        <v>1975</v>
      </c>
      <c r="E354" s="298" t="s">
        <v>1272</v>
      </c>
      <c r="F354" s="298" t="s">
        <v>545</v>
      </c>
      <c r="G354" s="298" t="s">
        <v>491</v>
      </c>
      <c r="H354" s="298" t="s">
        <v>1976</v>
      </c>
      <c r="I354" s="298" t="s">
        <v>616</v>
      </c>
      <c r="J354" s="299">
        <v>1</v>
      </c>
      <c r="K354" s="299">
        <v>1</v>
      </c>
      <c r="L354" s="299">
        <v>1</v>
      </c>
      <c r="M354" s="300"/>
      <c r="N354" s="300" t="s">
        <v>434</v>
      </c>
      <c r="O354" s="299">
        <v>1</v>
      </c>
      <c r="P354" s="300" t="s">
        <v>435</v>
      </c>
      <c r="Q354" s="301"/>
      <c r="R354" s="299" t="s">
        <v>443</v>
      </c>
    </row>
    <row r="355" spans="2:18" ht="14.4" x14ac:dyDescent="0.3">
      <c r="B355" s="298" t="s">
        <v>298</v>
      </c>
      <c r="C355" s="298" t="s">
        <v>1895</v>
      </c>
      <c r="D355" s="298" t="s">
        <v>1975</v>
      </c>
      <c r="E355" s="298" t="s">
        <v>1388</v>
      </c>
      <c r="F355" s="298" t="s">
        <v>439</v>
      </c>
      <c r="G355" s="298" t="s">
        <v>621</v>
      </c>
      <c r="H355" s="298" t="s">
        <v>1976</v>
      </c>
      <c r="I355" s="298"/>
      <c r="J355" s="299">
        <v>0.94847553000000007</v>
      </c>
      <c r="K355" s="299">
        <v>1</v>
      </c>
      <c r="L355" s="299">
        <v>0.94847553000000007</v>
      </c>
      <c r="M355" s="300"/>
      <c r="N355" s="300" t="s">
        <v>434</v>
      </c>
      <c r="O355" s="299">
        <v>1</v>
      </c>
      <c r="P355" s="300" t="s">
        <v>435</v>
      </c>
      <c r="Q355" s="301"/>
      <c r="R355" s="299" t="s">
        <v>443</v>
      </c>
    </row>
    <row r="356" spans="2:18" ht="14.4" x14ac:dyDescent="0.3">
      <c r="B356" s="298" t="s">
        <v>298</v>
      </c>
      <c r="C356" s="298" t="s">
        <v>1896</v>
      </c>
      <c r="D356" s="298" t="s">
        <v>1975</v>
      </c>
      <c r="E356" s="298" t="s">
        <v>1326</v>
      </c>
      <c r="F356" s="298" t="s">
        <v>529</v>
      </c>
      <c r="G356" s="298" t="s">
        <v>622</v>
      </c>
      <c r="H356" s="298" t="s">
        <v>1976</v>
      </c>
      <c r="I356" s="298"/>
      <c r="J356" s="299">
        <v>0.80620424359999998</v>
      </c>
      <c r="K356" s="299">
        <v>1</v>
      </c>
      <c r="L356" s="299">
        <v>0.80620424359999998</v>
      </c>
      <c r="M356" s="300"/>
      <c r="N356" s="300" t="s">
        <v>434</v>
      </c>
      <c r="O356" s="299">
        <v>1</v>
      </c>
      <c r="P356" s="300" t="s">
        <v>435</v>
      </c>
      <c r="Q356" s="301"/>
      <c r="R356" s="299" t="s">
        <v>443</v>
      </c>
    </row>
    <row r="357" spans="2:18" ht="14.4" x14ac:dyDescent="0.3">
      <c r="B357" s="298" t="s">
        <v>298</v>
      </c>
      <c r="C357" s="298" t="s">
        <v>1293</v>
      </c>
      <c r="D357" s="298" t="s">
        <v>1975</v>
      </c>
      <c r="E357" s="298" t="s">
        <v>1294</v>
      </c>
      <c r="F357" s="298" t="s">
        <v>529</v>
      </c>
      <c r="G357" s="298" t="s">
        <v>471</v>
      </c>
      <c r="H357" s="298" t="s">
        <v>1976</v>
      </c>
      <c r="I357" s="298"/>
      <c r="J357" s="299">
        <v>0.94847553000000007</v>
      </c>
      <c r="K357" s="299">
        <v>1</v>
      </c>
      <c r="L357" s="299">
        <v>0.94847553000000007</v>
      </c>
      <c r="M357" s="300"/>
      <c r="N357" s="300" t="s">
        <v>434</v>
      </c>
      <c r="O357" s="299">
        <v>1</v>
      </c>
      <c r="P357" s="300" t="s">
        <v>435</v>
      </c>
      <c r="Q357" s="301"/>
      <c r="R357" s="299" t="s">
        <v>443</v>
      </c>
    </row>
    <row r="358" spans="2:18" ht="14.4" x14ac:dyDescent="0.3">
      <c r="B358" s="298" t="s">
        <v>298</v>
      </c>
      <c r="C358" s="298" t="s">
        <v>1352</v>
      </c>
      <c r="D358" s="298" t="s">
        <v>1975</v>
      </c>
      <c r="E358" s="298" t="s">
        <v>1353</v>
      </c>
      <c r="F358" s="298" t="s">
        <v>529</v>
      </c>
      <c r="G358" s="298" t="s">
        <v>491</v>
      </c>
      <c r="H358" s="298" t="s">
        <v>1976</v>
      </c>
      <c r="I358" s="298"/>
      <c r="J358" s="299">
        <v>1</v>
      </c>
      <c r="K358" s="299">
        <v>1</v>
      </c>
      <c r="L358" s="299">
        <v>1</v>
      </c>
      <c r="M358" s="300"/>
      <c r="N358" s="300" t="s">
        <v>434</v>
      </c>
      <c r="O358" s="299">
        <v>1</v>
      </c>
      <c r="P358" s="300" t="s">
        <v>435</v>
      </c>
      <c r="Q358" s="301"/>
      <c r="R358" s="299" t="s">
        <v>443</v>
      </c>
    </row>
    <row r="359" spans="2:18" ht="14.4" x14ac:dyDescent="0.3">
      <c r="B359" s="298" t="s">
        <v>431</v>
      </c>
      <c r="C359" s="298" t="s">
        <v>1390</v>
      </c>
      <c r="D359" s="298" t="s">
        <v>1975</v>
      </c>
      <c r="E359" s="298" t="s">
        <v>2026</v>
      </c>
      <c r="F359" s="298" t="s">
        <v>545</v>
      </c>
      <c r="G359" s="298" t="s">
        <v>433</v>
      </c>
      <c r="H359" s="298" t="s">
        <v>1976</v>
      </c>
      <c r="I359" s="298" t="s">
        <v>1782</v>
      </c>
      <c r="J359" s="299">
        <v>1</v>
      </c>
      <c r="K359" s="299">
        <v>1</v>
      </c>
      <c r="L359" s="299">
        <v>1</v>
      </c>
      <c r="M359" s="300"/>
      <c r="N359" s="300" t="s">
        <v>434</v>
      </c>
      <c r="O359" s="299">
        <v>1</v>
      </c>
      <c r="P359" s="300" t="s">
        <v>435</v>
      </c>
      <c r="Q359" s="301"/>
      <c r="R359" s="299" t="s">
        <v>443</v>
      </c>
    </row>
    <row r="360" spans="2:18" ht="14.4" x14ac:dyDescent="0.3">
      <c r="B360" s="298" t="s">
        <v>298</v>
      </c>
      <c r="C360" s="298" t="s">
        <v>1417</v>
      </c>
      <c r="D360" s="298" t="s">
        <v>1975</v>
      </c>
      <c r="E360" s="298" t="s">
        <v>1418</v>
      </c>
      <c r="F360" s="298" t="s">
        <v>545</v>
      </c>
      <c r="G360" s="298" t="s">
        <v>491</v>
      </c>
      <c r="H360" s="298" t="s">
        <v>1976</v>
      </c>
      <c r="I360" s="298" t="s">
        <v>1397</v>
      </c>
      <c r="J360" s="299">
        <v>1</v>
      </c>
      <c r="K360" s="299">
        <v>1</v>
      </c>
      <c r="L360" s="299">
        <v>1</v>
      </c>
      <c r="M360" s="300"/>
      <c r="N360" s="300" t="s">
        <v>434</v>
      </c>
      <c r="O360" s="299">
        <v>1</v>
      </c>
      <c r="P360" s="300" t="s">
        <v>435</v>
      </c>
      <c r="Q360" s="301"/>
      <c r="R360" s="299" t="s">
        <v>443</v>
      </c>
    </row>
    <row r="361" spans="2:18" ht="14.4" x14ac:dyDescent="0.3">
      <c r="B361" s="298" t="s">
        <v>298</v>
      </c>
      <c r="C361" s="298" t="s">
        <v>1213</v>
      </c>
      <c r="D361" s="298" t="s">
        <v>1975</v>
      </c>
      <c r="E361" s="298" t="s">
        <v>1214</v>
      </c>
      <c r="F361" s="298" t="s">
        <v>495</v>
      </c>
      <c r="G361" s="298" t="s">
        <v>491</v>
      </c>
      <c r="H361" s="298" t="s">
        <v>1976</v>
      </c>
      <c r="I361" s="298"/>
      <c r="J361" s="299">
        <v>1</v>
      </c>
      <c r="K361" s="299">
        <v>1</v>
      </c>
      <c r="L361" s="299">
        <v>1</v>
      </c>
      <c r="M361" s="300"/>
      <c r="N361" s="300" t="s">
        <v>434</v>
      </c>
      <c r="O361" s="299">
        <v>1</v>
      </c>
      <c r="P361" s="300" t="s">
        <v>435</v>
      </c>
      <c r="Q361" s="301"/>
      <c r="R361" s="299" t="s">
        <v>443</v>
      </c>
    </row>
    <row r="362" spans="2:18" ht="14.4" x14ac:dyDescent="0.3">
      <c r="B362" s="298" t="s">
        <v>298</v>
      </c>
      <c r="C362" s="298" t="s">
        <v>1341</v>
      </c>
      <c r="D362" s="298" t="s">
        <v>1975</v>
      </c>
      <c r="E362" s="298" t="s">
        <v>2027</v>
      </c>
      <c r="F362" s="298" t="s">
        <v>529</v>
      </c>
      <c r="G362" s="298" t="s">
        <v>491</v>
      </c>
      <c r="H362" s="298" t="s">
        <v>1976</v>
      </c>
      <c r="I362" s="298"/>
      <c r="J362" s="299">
        <v>1</v>
      </c>
      <c r="K362" s="299">
        <v>1</v>
      </c>
      <c r="L362" s="299">
        <v>1</v>
      </c>
      <c r="M362" s="300"/>
      <c r="N362" s="300" t="s">
        <v>434</v>
      </c>
      <c r="O362" s="299">
        <v>1</v>
      </c>
      <c r="P362" s="300" t="s">
        <v>435</v>
      </c>
      <c r="Q362" s="301"/>
      <c r="R362" s="299" t="s">
        <v>443</v>
      </c>
    </row>
    <row r="363" spans="2:18" ht="14.4" x14ac:dyDescent="0.3">
      <c r="B363" s="298" t="s">
        <v>298</v>
      </c>
      <c r="C363" s="298" t="s">
        <v>1897</v>
      </c>
      <c r="D363" s="298" t="s">
        <v>1975</v>
      </c>
      <c r="E363" s="298" t="s">
        <v>1898</v>
      </c>
      <c r="F363" s="298" t="s">
        <v>529</v>
      </c>
      <c r="G363" s="298" t="s">
        <v>491</v>
      </c>
      <c r="H363" s="298" t="s">
        <v>1976</v>
      </c>
      <c r="I363" s="298"/>
      <c r="J363" s="299">
        <v>1</v>
      </c>
      <c r="K363" s="299">
        <v>1</v>
      </c>
      <c r="L363" s="299">
        <v>1</v>
      </c>
      <c r="M363" s="300"/>
      <c r="N363" s="300" t="s">
        <v>434</v>
      </c>
      <c r="O363" s="299">
        <v>1</v>
      </c>
      <c r="P363" s="300" t="s">
        <v>435</v>
      </c>
      <c r="Q363" s="301"/>
      <c r="R363" s="299" t="s">
        <v>443</v>
      </c>
    </row>
    <row r="364" spans="2:18" ht="14.4" x14ac:dyDescent="0.3">
      <c r="B364" s="298" t="s">
        <v>298</v>
      </c>
      <c r="C364" s="298" t="s">
        <v>1436</v>
      </c>
      <c r="D364" s="298" t="s">
        <v>1975</v>
      </c>
      <c r="E364" s="298" t="s">
        <v>1437</v>
      </c>
      <c r="F364" s="298" t="s">
        <v>529</v>
      </c>
      <c r="G364" s="298" t="s">
        <v>471</v>
      </c>
      <c r="H364" s="298" t="s">
        <v>1976</v>
      </c>
      <c r="I364" s="298"/>
      <c r="J364" s="299">
        <v>1</v>
      </c>
      <c r="K364" s="299">
        <v>1</v>
      </c>
      <c r="L364" s="299">
        <v>1</v>
      </c>
      <c r="M364" s="300"/>
      <c r="N364" s="300" t="s">
        <v>434</v>
      </c>
      <c r="O364" s="299">
        <v>1</v>
      </c>
      <c r="P364" s="300" t="s">
        <v>435</v>
      </c>
      <c r="Q364" s="301"/>
      <c r="R364" s="299" t="s">
        <v>443</v>
      </c>
    </row>
    <row r="365" spans="2:18" ht="14.4" x14ac:dyDescent="0.3">
      <c r="B365" s="298" t="s">
        <v>298</v>
      </c>
      <c r="C365" s="298" t="s">
        <v>1238</v>
      </c>
      <c r="D365" s="298" t="s">
        <v>1977</v>
      </c>
      <c r="E365" s="298" t="s">
        <v>1239</v>
      </c>
      <c r="F365" s="298" t="s">
        <v>439</v>
      </c>
      <c r="G365" s="298" t="s">
        <v>471</v>
      </c>
      <c r="H365" s="298" t="s">
        <v>1976</v>
      </c>
      <c r="I365" s="298"/>
      <c r="J365" s="299">
        <v>1</v>
      </c>
      <c r="K365" s="299">
        <v>1</v>
      </c>
      <c r="L365" s="299">
        <v>1</v>
      </c>
      <c r="M365" s="300"/>
      <c r="N365" s="300" t="s">
        <v>434</v>
      </c>
      <c r="O365" s="299">
        <v>1</v>
      </c>
      <c r="P365" s="300" t="s">
        <v>435</v>
      </c>
      <c r="Q365" s="301"/>
      <c r="R365" s="299" t="s">
        <v>443</v>
      </c>
    </row>
    <row r="366" spans="2:18" ht="14.4" x14ac:dyDescent="0.3">
      <c r="B366" s="298" t="s">
        <v>298</v>
      </c>
      <c r="C366" s="298" t="s">
        <v>1344</v>
      </c>
      <c r="D366" s="298" t="s">
        <v>1975</v>
      </c>
      <c r="E366" s="298" t="s">
        <v>1345</v>
      </c>
      <c r="F366" s="298" t="s">
        <v>439</v>
      </c>
      <c r="G366" s="298" t="s">
        <v>471</v>
      </c>
      <c r="H366" s="298" t="s">
        <v>1976</v>
      </c>
      <c r="I366" s="298"/>
      <c r="J366" s="299">
        <v>1</v>
      </c>
      <c r="K366" s="299">
        <v>1</v>
      </c>
      <c r="L366" s="299">
        <v>1</v>
      </c>
      <c r="M366" s="300"/>
      <c r="N366" s="300" t="s">
        <v>434</v>
      </c>
      <c r="O366" s="299">
        <v>1</v>
      </c>
      <c r="P366" s="300" t="s">
        <v>435</v>
      </c>
      <c r="Q366" s="301"/>
      <c r="R366" s="299" t="s">
        <v>443</v>
      </c>
    </row>
    <row r="367" spans="2:18" ht="14.4" x14ac:dyDescent="0.3">
      <c r="B367" s="298" t="s">
        <v>298</v>
      </c>
      <c r="C367" s="298" t="s">
        <v>1342</v>
      </c>
      <c r="D367" s="298" t="s">
        <v>1975</v>
      </c>
      <c r="E367" s="298" t="s">
        <v>1343</v>
      </c>
      <c r="F367" s="298" t="s">
        <v>439</v>
      </c>
      <c r="G367" s="298" t="s">
        <v>471</v>
      </c>
      <c r="H367" s="298" t="s">
        <v>1976</v>
      </c>
      <c r="I367" s="298"/>
      <c r="J367" s="299">
        <v>0.92669999999999997</v>
      </c>
      <c r="K367" s="299">
        <v>1</v>
      </c>
      <c r="L367" s="299">
        <v>0.92669999999999997</v>
      </c>
      <c r="M367" s="300"/>
      <c r="N367" s="300" t="s">
        <v>434</v>
      </c>
      <c r="O367" s="299">
        <v>1</v>
      </c>
      <c r="P367" s="300" t="s">
        <v>435</v>
      </c>
      <c r="Q367" s="301"/>
      <c r="R367" s="299" t="s">
        <v>443</v>
      </c>
    </row>
    <row r="368" spans="2:18" ht="14.4" x14ac:dyDescent="0.3">
      <c r="B368" s="298" t="s">
        <v>298</v>
      </c>
      <c r="C368" s="298" t="s">
        <v>1313</v>
      </c>
      <c r="D368" s="298" t="s">
        <v>1975</v>
      </c>
      <c r="E368" s="298" t="s">
        <v>1314</v>
      </c>
      <c r="F368" s="298" t="s">
        <v>529</v>
      </c>
      <c r="G368" s="298" t="s">
        <v>471</v>
      </c>
      <c r="H368" s="298" t="s">
        <v>1976</v>
      </c>
      <c r="I368" s="298"/>
      <c r="J368" s="299">
        <v>1</v>
      </c>
      <c r="K368" s="299">
        <v>1</v>
      </c>
      <c r="L368" s="299">
        <v>1</v>
      </c>
      <c r="M368" s="300"/>
      <c r="N368" s="300" t="s">
        <v>434</v>
      </c>
      <c r="O368" s="299">
        <v>1</v>
      </c>
      <c r="P368" s="300" t="s">
        <v>435</v>
      </c>
      <c r="Q368" s="301"/>
      <c r="R368" s="299" t="s">
        <v>443</v>
      </c>
    </row>
    <row r="369" spans="2:18" ht="14.4" x14ac:dyDescent="0.3">
      <c r="B369" s="298" t="s">
        <v>585</v>
      </c>
      <c r="C369" s="298" t="s">
        <v>1382</v>
      </c>
      <c r="D369" s="298" t="s">
        <v>1975</v>
      </c>
      <c r="E369" s="298" t="s">
        <v>1383</v>
      </c>
      <c r="F369" s="298" t="s">
        <v>529</v>
      </c>
      <c r="G369" s="298" t="s">
        <v>1223</v>
      </c>
      <c r="H369" s="298" t="s">
        <v>1976</v>
      </c>
      <c r="I369" s="298"/>
      <c r="J369" s="299">
        <v>1</v>
      </c>
      <c r="K369" s="299">
        <v>1</v>
      </c>
      <c r="L369" s="299">
        <v>1</v>
      </c>
      <c r="M369" s="300"/>
      <c r="N369" s="300" t="s">
        <v>434</v>
      </c>
      <c r="O369" s="299">
        <v>1</v>
      </c>
      <c r="P369" s="300" t="s">
        <v>435</v>
      </c>
      <c r="Q369" s="301"/>
      <c r="R369" s="299" t="s">
        <v>443</v>
      </c>
    </row>
    <row r="370" spans="2:18" ht="14.4" x14ac:dyDescent="0.3">
      <c r="B370" s="298" t="s">
        <v>298</v>
      </c>
      <c r="C370" s="298" t="s">
        <v>1380</v>
      </c>
      <c r="D370" s="298" t="s">
        <v>1975</v>
      </c>
      <c r="E370" s="298" t="s">
        <v>1381</v>
      </c>
      <c r="F370" s="298" t="s">
        <v>529</v>
      </c>
      <c r="G370" s="298" t="s">
        <v>471</v>
      </c>
      <c r="H370" s="298" t="s">
        <v>1976</v>
      </c>
      <c r="I370" s="298"/>
      <c r="J370" s="299">
        <v>1</v>
      </c>
      <c r="K370" s="299">
        <v>1</v>
      </c>
      <c r="L370" s="299">
        <v>1</v>
      </c>
      <c r="M370" s="300"/>
      <c r="N370" s="300" t="s">
        <v>434</v>
      </c>
      <c r="O370" s="299">
        <v>1</v>
      </c>
      <c r="P370" s="300" t="s">
        <v>435</v>
      </c>
      <c r="Q370" s="301"/>
      <c r="R370" s="299" t="s">
        <v>443</v>
      </c>
    </row>
    <row r="371" spans="2:18" ht="14.4" x14ac:dyDescent="0.3">
      <c r="B371" s="298" t="s">
        <v>298</v>
      </c>
      <c r="C371" s="298" t="s">
        <v>1319</v>
      </c>
      <c r="D371" s="298" t="s">
        <v>1975</v>
      </c>
      <c r="E371" s="298" t="s">
        <v>1320</v>
      </c>
      <c r="F371" s="298" t="s">
        <v>545</v>
      </c>
      <c r="G371" s="298" t="s">
        <v>491</v>
      </c>
      <c r="H371" s="298" t="s">
        <v>1976</v>
      </c>
      <c r="I371" s="298" t="s">
        <v>616</v>
      </c>
      <c r="J371" s="299">
        <v>1</v>
      </c>
      <c r="K371" s="299">
        <v>1</v>
      </c>
      <c r="L371" s="299">
        <v>1</v>
      </c>
      <c r="M371" s="300"/>
      <c r="N371" s="300" t="s">
        <v>434</v>
      </c>
      <c r="O371" s="299">
        <v>1</v>
      </c>
      <c r="P371" s="300" t="s">
        <v>435</v>
      </c>
      <c r="Q371" s="301"/>
      <c r="R371" s="299" t="s">
        <v>443</v>
      </c>
    </row>
    <row r="372" spans="2:18" ht="14.4" x14ac:dyDescent="0.3">
      <c r="B372" s="298" t="s">
        <v>299</v>
      </c>
      <c r="C372" s="298" t="s">
        <v>1315</v>
      </c>
      <c r="D372" s="298" t="s">
        <v>1975</v>
      </c>
      <c r="E372" s="298" t="s">
        <v>1316</v>
      </c>
      <c r="F372" s="298" t="s">
        <v>529</v>
      </c>
      <c r="G372" s="298" t="s">
        <v>1101</v>
      </c>
      <c r="H372" s="298" t="s">
        <v>1976</v>
      </c>
      <c r="I372" s="298"/>
      <c r="J372" s="299">
        <v>1</v>
      </c>
      <c r="K372" s="299">
        <v>1</v>
      </c>
      <c r="L372" s="299">
        <v>1</v>
      </c>
      <c r="M372" s="300"/>
      <c r="N372" s="300" t="s">
        <v>434</v>
      </c>
      <c r="O372" s="299">
        <v>1</v>
      </c>
      <c r="P372" s="300" t="s">
        <v>435</v>
      </c>
      <c r="Q372" s="301"/>
      <c r="R372" s="299" t="s">
        <v>443</v>
      </c>
    </row>
    <row r="373" spans="2:18" ht="14.4" x14ac:dyDescent="0.3">
      <c r="B373" s="298" t="s">
        <v>298</v>
      </c>
      <c r="C373" s="298" t="s">
        <v>1395</v>
      </c>
      <c r="D373" s="298" t="s">
        <v>1975</v>
      </c>
      <c r="E373" s="298" t="s">
        <v>1396</v>
      </c>
      <c r="F373" s="298" t="s">
        <v>545</v>
      </c>
      <c r="G373" s="298" t="s">
        <v>491</v>
      </c>
      <c r="H373" s="298" t="s">
        <v>1976</v>
      </c>
      <c r="I373" s="298" t="s">
        <v>1397</v>
      </c>
      <c r="J373" s="299">
        <v>1</v>
      </c>
      <c r="K373" s="299">
        <v>1</v>
      </c>
      <c r="L373" s="299">
        <v>1</v>
      </c>
      <c r="M373" s="300"/>
      <c r="N373" s="300" t="s">
        <v>434</v>
      </c>
      <c r="O373" s="299">
        <v>1</v>
      </c>
      <c r="P373" s="300" t="s">
        <v>435</v>
      </c>
      <c r="Q373" s="301"/>
      <c r="R373" s="299" t="s">
        <v>443</v>
      </c>
    </row>
    <row r="374" spans="2:18" ht="14.4" x14ac:dyDescent="0.3">
      <c r="B374" s="298" t="s">
        <v>298</v>
      </c>
      <c r="C374" s="298" t="s">
        <v>1393</v>
      </c>
      <c r="D374" s="298" t="s">
        <v>1975</v>
      </c>
      <c r="E374" s="298" t="s">
        <v>1394</v>
      </c>
      <c r="F374" s="298" t="s">
        <v>545</v>
      </c>
      <c r="G374" s="298" t="s">
        <v>491</v>
      </c>
      <c r="H374" s="298" t="s">
        <v>1976</v>
      </c>
      <c r="I374" s="298" t="s">
        <v>616</v>
      </c>
      <c r="J374" s="299">
        <v>1</v>
      </c>
      <c r="K374" s="299">
        <v>1</v>
      </c>
      <c r="L374" s="299">
        <v>1</v>
      </c>
      <c r="M374" s="300"/>
      <c r="N374" s="300" t="s">
        <v>434</v>
      </c>
      <c r="O374" s="299">
        <v>1</v>
      </c>
      <c r="P374" s="300" t="s">
        <v>435</v>
      </c>
      <c r="Q374" s="301"/>
      <c r="R374" s="299" t="s">
        <v>443</v>
      </c>
    </row>
    <row r="375" spans="2:18" ht="14.4" x14ac:dyDescent="0.3">
      <c r="B375" s="298" t="s">
        <v>298</v>
      </c>
      <c r="C375" s="298" t="s">
        <v>1421</v>
      </c>
      <c r="D375" s="298" t="s">
        <v>1975</v>
      </c>
      <c r="E375" s="298" t="s">
        <v>1422</v>
      </c>
      <c r="F375" s="298" t="s">
        <v>545</v>
      </c>
      <c r="G375" s="298" t="s">
        <v>491</v>
      </c>
      <c r="H375" s="298" t="s">
        <v>1976</v>
      </c>
      <c r="I375" s="298" t="s">
        <v>616</v>
      </c>
      <c r="J375" s="299">
        <v>1</v>
      </c>
      <c r="K375" s="299">
        <v>1</v>
      </c>
      <c r="L375" s="299">
        <v>1</v>
      </c>
      <c r="M375" s="300"/>
      <c r="N375" s="300" t="s">
        <v>434</v>
      </c>
      <c r="O375" s="299">
        <v>1</v>
      </c>
      <c r="P375" s="300" t="s">
        <v>435</v>
      </c>
      <c r="Q375" s="301"/>
      <c r="R375" s="299" t="s">
        <v>443</v>
      </c>
    </row>
    <row r="376" spans="2:18" ht="14.4" x14ac:dyDescent="0.3">
      <c r="B376" s="298" t="s">
        <v>298</v>
      </c>
      <c r="C376" s="298" t="s">
        <v>1322</v>
      </c>
      <c r="D376" s="298" t="s">
        <v>1975</v>
      </c>
      <c r="E376" s="298" t="s">
        <v>1323</v>
      </c>
      <c r="F376" s="298" t="s">
        <v>545</v>
      </c>
      <c r="G376" s="298" t="s">
        <v>491</v>
      </c>
      <c r="H376" s="298" t="s">
        <v>1976</v>
      </c>
      <c r="I376" s="298" t="s">
        <v>616</v>
      </c>
      <c r="J376" s="299">
        <v>1</v>
      </c>
      <c r="K376" s="299">
        <v>1</v>
      </c>
      <c r="L376" s="299">
        <v>1</v>
      </c>
      <c r="M376" s="300"/>
      <c r="N376" s="300" t="s">
        <v>434</v>
      </c>
      <c r="O376" s="299">
        <v>1</v>
      </c>
      <c r="P376" s="300" t="s">
        <v>435</v>
      </c>
      <c r="Q376" s="301"/>
      <c r="R376" s="299" t="s">
        <v>443</v>
      </c>
    </row>
    <row r="377" spans="2:18" ht="14.4" x14ac:dyDescent="0.3">
      <c r="B377" s="298" t="s">
        <v>298</v>
      </c>
      <c r="C377" s="298" t="s">
        <v>1428</v>
      </c>
      <c r="D377" s="298" t="s">
        <v>1975</v>
      </c>
      <c r="E377" s="298" t="s">
        <v>1429</v>
      </c>
      <c r="F377" s="298" t="s">
        <v>545</v>
      </c>
      <c r="G377" s="298" t="s">
        <v>491</v>
      </c>
      <c r="H377" s="298" t="s">
        <v>1976</v>
      </c>
      <c r="I377" s="298" t="s">
        <v>616</v>
      </c>
      <c r="J377" s="299">
        <v>1</v>
      </c>
      <c r="K377" s="299">
        <v>1</v>
      </c>
      <c r="L377" s="299">
        <v>1</v>
      </c>
      <c r="M377" s="300"/>
      <c r="N377" s="300" t="s">
        <v>434</v>
      </c>
      <c r="O377" s="299">
        <v>1</v>
      </c>
      <c r="P377" s="300" t="s">
        <v>435</v>
      </c>
      <c r="Q377" s="301"/>
      <c r="R377" s="299" t="s">
        <v>443</v>
      </c>
    </row>
    <row r="378" spans="2:18" ht="14.4" x14ac:dyDescent="0.3">
      <c r="B378" s="298" t="s">
        <v>585</v>
      </c>
      <c r="C378" s="298" t="s">
        <v>1899</v>
      </c>
      <c r="D378" s="298" t="s">
        <v>1975</v>
      </c>
      <c r="E378" s="298" t="s">
        <v>1900</v>
      </c>
      <c r="F378" s="298" t="s">
        <v>529</v>
      </c>
      <c r="G378" s="298" t="s">
        <v>1223</v>
      </c>
      <c r="H378" s="298" t="s">
        <v>1976</v>
      </c>
      <c r="I378" s="298"/>
      <c r="J378" s="299">
        <v>1</v>
      </c>
      <c r="K378" s="299">
        <v>1</v>
      </c>
      <c r="L378" s="299">
        <v>1</v>
      </c>
      <c r="M378" s="300"/>
      <c r="N378" s="300" t="s">
        <v>434</v>
      </c>
      <c r="O378" s="299">
        <v>1</v>
      </c>
      <c r="P378" s="300" t="s">
        <v>435</v>
      </c>
      <c r="Q378" s="301"/>
      <c r="R378" s="299" t="s">
        <v>443</v>
      </c>
    </row>
    <row r="379" spans="2:18" ht="14.4" x14ac:dyDescent="0.3">
      <c r="B379" s="298" t="s">
        <v>585</v>
      </c>
      <c r="C379" s="298" t="s">
        <v>1405</v>
      </c>
      <c r="D379" s="298" t="s">
        <v>1975</v>
      </c>
      <c r="E379" s="298" t="s">
        <v>1406</v>
      </c>
      <c r="F379" s="298" t="s">
        <v>529</v>
      </c>
      <c r="G379" s="298" t="s">
        <v>1223</v>
      </c>
      <c r="H379" s="298" t="s">
        <v>1976</v>
      </c>
      <c r="I379" s="298"/>
      <c r="J379" s="299">
        <v>1</v>
      </c>
      <c r="K379" s="299">
        <v>1</v>
      </c>
      <c r="L379" s="299">
        <v>1</v>
      </c>
      <c r="M379" s="300"/>
      <c r="N379" s="300" t="s">
        <v>434</v>
      </c>
      <c r="O379" s="299">
        <v>1</v>
      </c>
      <c r="P379" s="300" t="s">
        <v>435</v>
      </c>
      <c r="Q379" s="301"/>
      <c r="R379" s="299" t="s">
        <v>443</v>
      </c>
    </row>
    <row r="380" spans="2:18" ht="14.4" x14ac:dyDescent="0.3">
      <c r="B380" s="298" t="s">
        <v>1242</v>
      </c>
      <c r="C380" s="298" t="s">
        <v>1400</v>
      </c>
      <c r="D380" s="298" t="s">
        <v>1975</v>
      </c>
      <c r="E380" s="298" t="s">
        <v>1401</v>
      </c>
      <c r="F380" s="298" t="s">
        <v>545</v>
      </c>
      <c r="G380" s="298" t="s">
        <v>491</v>
      </c>
      <c r="H380" s="298" t="s">
        <v>1976</v>
      </c>
      <c r="I380" s="298" t="s">
        <v>1402</v>
      </c>
      <c r="J380" s="299">
        <v>1</v>
      </c>
      <c r="K380" s="299">
        <v>1</v>
      </c>
      <c r="L380" s="299">
        <v>1</v>
      </c>
      <c r="M380" s="300"/>
      <c r="N380" s="300" t="s">
        <v>434</v>
      </c>
      <c r="O380" s="299">
        <v>1</v>
      </c>
      <c r="P380" s="300" t="s">
        <v>435</v>
      </c>
      <c r="Q380" s="301"/>
      <c r="R380" s="299" t="s">
        <v>443</v>
      </c>
    </row>
    <row r="381" spans="2:18" ht="14.4" x14ac:dyDescent="0.3">
      <c r="B381" s="298" t="s">
        <v>287</v>
      </c>
      <c r="C381" s="298" t="s">
        <v>1217</v>
      </c>
      <c r="D381" s="298" t="s">
        <v>1975</v>
      </c>
      <c r="E381" s="298" t="s">
        <v>1218</v>
      </c>
      <c r="F381" s="298" t="s">
        <v>529</v>
      </c>
      <c r="G381" s="298" t="s">
        <v>492</v>
      </c>
      <c r="H381" s="298" t="s">
        <v>1976</v>
      </c>
      <c r="I381" s="298"/>
      <c r="J381" s="299">
        <v>1</v>
      </c>
      <c r="K381" s="299">
        <v>1</v>
      </c>
      <c r="L381" s="299">
        <v>1</v>
      </c>
      <c r="M381" s="300"/>
      <c r="N381" s="300" t="s">
        <v>434</v>
      </c>
      <c r="O381" s="299">
        <v>1</v>
      </c>
      <c r="P381" s="300" t="s">
        <v>435</v>
      </c>
      <c r="Q381" s="301"/>
      <c r="R381" s="299" t="s">
        <v>443</v>
      </c>
    </row>
    <row r="382" spans="2:18" ht="14.4" x14ac:dyDescent="0.3">
      <c r="B382" s="298" t="s">
        <v>1299</v>
      </c>
      <c r="C382" s="298" t="s">
        <v>1310</v>
      </c>
      <c r="D382" s="298" t="s">
        <v>1975</v>
      </c>
      <c r="E382" s="298" t="s">
        <v>1311</v>
      </c>
      <c r="F382" s="298" t="s">
        <v>529</v>
      </c>
      <c r="G382" s="298" t="s">
        <v>1312</v>
      </c>
      <c r="H382" s="298" t="s">
        <v>1976</v>
      </c>
      <c r="I382" s="298"/>
      <c r="J382" s="299">
        <v>1</v>
      </c>
      <c r="K382" s="299">
        <v>1</v>
      </c>
      <c r="L382" s="299">
        <v>1</v>
      </c>
      <c r="M382" s="300"/>
      <c r="N382" s="300" t="s">
        <v>434</v>
      </c>
      <c r="O382" s="299">
        <v>1</v>
      </c>
      <c r="P382" s="300" t="s">
        <v>435</v>
      </c>
      <c r="Q382" s="301"/>
      <c r="R382" s="299" t="s">
        <v>443</v>
      </c>
    </row>
    <row r="383" spans="2:18" ht="14.4" x14ac:dyDescent="0.3">
      <c r="B383" s="298" t="s">
        <v>298</v>
      </c>
      <c r="C383" s="298" t="s">
        <v>1438</v>
      </c>
      <c r="D383" s="298" t="s">
        <v>1975</v>
      </c>
      <c r="E383" s="298" t="s">
        <v>1439</v>
      </c>
      <c r="F383" s="298" t="s">
        <v>529</v>
      </c>
      <c r="G383" s="298" t="s">
        <v>621</v>
      </c>
      <c r="H383" s="298" t="s">
        <v>1976</v>
      </c>
      <c r="I383" s="298"/>
      <c r="J383" s="299">
        <v>1</v>
      </c>
      <c r="K383" s="299">
        <v>1</v>
      </c>
      <c r="L383" s="299">
        <v>1</v>
      </c>
      <c r="M383" s="300"/>
      <c r="N383" s="300" t="s">
        <v>434</v>
      </c>
      <c r="O383" s="299">
        <v>1</v>
      </c>
      <c r="P383" s="300" t="s">
        <v>435</v>
      </c>
      <c r="Q383" s="301"/>
      <c r="R383" s="299" t="s">
        <v>443</v>
      </c>
    </row>
    <row r="384" spans="2:18" ht="14.4" x14ac:dyDescent="0.3">
      <c r="B384" s="298" t="s">
        <v>437</v>
      </c>
      <c r="C384" s="298" t="s">
        <v>1359</v>
      </c>
      <c r="D384" s="298" t="s">
        <v>1975</v>
      </c>
      <c r="E384" s="298" t="s">
        <v>1901</v>
      </c>
      <c r="F384" s="298" t="s">
        <v>495</v>
      </c>
      <c r="G384" s="298" t="s">
        <v>1831</v>
      </c>
      <c r="H384" s="298" t="s">
        <v>1976</v>
      </c>
      <c r="I384" s="298"/>
      <c r="J384" s="299">
        <v>1</v>
      </c>
      <c r="K384" s="299">
        <v>1</v>
      </c>
      <c r="L384" s="299">
        <v>1</v>
      </c>
      <c r="M384" s="300"/>
      <c r="N384" s="300" t="s">
        <v>434</v>
      </c>
      <c r="O384" s="299">
        <v>1</v>
      </c>
      <c r="P384" s="300" t="s">
        <v>435</v>
      </c>
      <c r="Q384" s="301"/>
      <c r="R384" s="299" t="s">
        <v>443</v>
      </c>
    </row>
    <row r="385" spans="2:18" ht="14.4" x14ac:dyDescent="0.3">
      <c r="B385" s="298" t="s">
        <v>289</v>
      </c>
      <c r="C385" s="298" t="s">
        <v>1430</v>
      </c>
      <c r="D385" s="298" t="s">
        <v>1975</v>
      </c>
      <c r="E385" s="298" t="s">
        <v>1431</v>
      </c>
      <c r="F385" s="298" t="s">
        <v>495</v>
      </c>
      <c r="G385" s="298" t="s">
        <v>490</v>
      </c>
      <c r="H385" s="298" t="s">
        <v>1976</v>
      </c>
      <c r="I385" s="298"/>
      <c r="J385" s="299">
        <v>1</v>
      </c>
      <c r="K385" s="299">
        <v>1</v>
      </c>
      <c r="L385" s="299">
        <v>1</v>
      </c>
      <c r="M385" s="300"/>
      <c r="N385" s="300" t="s">
        <v>434</v>
      </c>
      <c r="O385" s="299">
        <v>1</v>
      </c>
      <c r="P385" s="300" t="s">
        <v>435</v>
      </c>
      <c r="Q385" s="301"/>
      <c r="R385" s="299" t="s">
        <v>443</v>
      </c>
    </row>
    <row r="386" spans="2:18" ht="14.4" x14ac:dyDescent="0.3">
      <c r="B386" s="298" t="s">
        <v>289</v>
      </c>
      <c r="C386" s="298" t="s">
        <v>1403</v>
      </c>
      <c r="D386" s="298" t="s">
        <v>1975</v>
      </c>
      <c r="E386" s="298" t="s">
        <v>1404</v>
      </c>
      <c r="F386" s="298" t="s">
        <v>545</v>
      </c>
      <c r="G386" s="298" t="s">
        <v>490</v>
      </c>
      <c r="H386" s="298" t="s">
        <v>1976</v>
      </c>
      <c r="I386" s="298" t="s">
        <v>660</v>
      </c>
      <c r="J386" s="299">
        <v>1</v>
      </c>
      <c r="K386" s="299">
        <v>1</v>
      </c>
      <c r="L386" s="299">
        <v>1</v>
      </c>
      <c r="M386" s="300"/>
      <c r="N386" s="300" t="s">
        <v>434</v>
      </c>
      <c r="O386" s="299">
        <v>1</v>
      </c>
      <c r="P386" s="300" t="s">
        <v>435</v>
      </c>
      <c r="Q386" s="301"/>
      <c r="R386" s="299" t="s">
        <v>443</v>
      </c>
    </row>
    <row r="387" spans="2:18" ht="14.4" x14ac:dyDescent="0.3">
      <c r="B387" s="298" t="s">
        <v>463</v>
      </c>
      <c r="C387" s="298" t="s">
        <v>1419</v>
      </c>
      <c r="D387" s="298" t="s">
        <v>1975</v>
      </c>
      <c r="E387" s="298" t="s">
        <v>1902</v>
      </c>
      <c r="F387" s="298" t="s">
        <v>545</v>
      </c>
      <c r="G387" s="298" t="s">
        <v>464</v>
      </c>
      <c r="H387" s="298" t="s">
        <v>1976</v>
      </c>
      <c r="I387" s="298" t="s">
        <v>1420</v>
      </c>
      <c r="J387" s="299">
        <v>1</v>
      </c>
      <c r="K387" s="299">
        <v>1</v>
      </c>
      <c r="L387" s="299">
        <v>1</v>
      </c>
      <c r="M387" s="300"/>
      <c r="N387" s="300" t="s">
        <v>434</v>
      </c>
      <c r="O387" s="299">
        <v>1</v>
      </c>
      <c r="P387" s="300" t="s">
        <v>435</v>
      </c>
      <c r="Q387" s="301"/>
      <c r="R387" s="299" t="s">
        <v>443</v>
      </c>
    </row>
    <row r="388" spans="2:18" ht="14.4" x14ac:dyDescent="0.3">
      <c r="B388" s="298" t="s">
        <v>289</v>
      </c>
      <c r="C388" s="298" t="s">
        <v>1426</v>
      </c>
      <c r="D388" s="298" t="s">
        <v>1975</v>
      </c>
      <c r="E388" s="298" t="s">
        <v>1427</v>
      </c>
      <c r="F388" s="298" t="s">
        <v>529</v>
      </c>
      <c r="G388" s="298" t="s">
        <v>481</v>
      </c>
      <c r="H388" s="298" t="s">
        <v>1976</v>
      </c>
      <c r="I388" s="298"/>
      <c r="J388" s="299">
        <v>1</v>
      </c>
      <c r="K388" s="299">
        <v>1</v>
      </c>
      <c r="L388" s="299">
        <v>1</v>
      </c>
      <c r="M388" s="300"/>
      <c r="N388" s="300" t="s">
        <v>434</v>
      </c>
      <c r="O388" s="299">
        <v>1</v>
      </c>
      <c r="P388" s="300" t="s">
        <v>435</v>
      </c>
      <c r="Q388" s="301"/>
      <c r="R388" s="299" t="s">
        <v>443</v>
      </c>
    </row>
    <row r="389" spans="2:18" ht="14.4" x14ac:dyDescent="0.3">
      <c r="B389" s="298" t="s">
        <v>465</v>
      </c>
      <c r="C389" s="298" t="s">
        <v>1321</v>
      </c>
      <c r="D389" s="298" t="s">
        <v>1977</v>
      </c>
      <c r="E389" s="298" t="s">
        <v>1903</v>
      </c>
      <c r="F389" s="298" t="s">
        <v>495</v>
      </c>
      <c r="G389" s="298" t="s">
        <v>451</v>
      </c>
      <c r="H389" s="298" t="s">
        <v>1976</v>
      </c>
      <c r="I389" s="298"/>
      <c r="J389" s="299">
        <v>1</v>
      </c>
      <c r="K389" s="299">
        <v>1</v>
      </c>
      <c r="L389" s="299">
        <v>1</v>
      </c>
      <c r="M389" s="300"/>
      <c r="N389" s="300" t="s">
        <v>434</v>
      </c>
      <c r="O389" s="299">
        <v>1</v>
      </c>
      <c r="P389" s="300" t="s">
        <v>435</v>
      </c>
      <c r="Q389" s="301"/>
      <c r="R389" s="299" t="s">
        <v>443</v>
      </c>
    </row>
    <row r="390" spans="2:18" ht="14.4" x14ac:dyDescent="0.3">
      <c r="B390" s="298" t="s">
        <v>298</v>
      </c>
      <c r="C390" s="298" t="s">
        <v>1306</v>
      </c>
      <c r="D390" s="298" t="s">
        <v>1977</v>
      </c>
      <c r="E390" s="298" t="s">
        <v>1307</v>
      </c>
      <c r="F390" s="298" t="s">
        <v>529</v>
      </c>
      <c r="G390" s="298" t="s">
        <v>471</v>
      </c>
      <c r="H390" s="298" t="s">
        <v>1976</v>
      </c>
      <c r="I390" s="298"/>
      <c r="J390" s="299">
        <v>0.45526825440000002</v>
      </c>
      <c r="K390" s="299">
        <v>1</v>
      </c>
      <c r="L390" s="299">
        <v>0.45526825440000002</v>
      </c>
      <c r="M390" s="300"/>
      <c r="N390" s="300" t="s">
        <v>434</v>
      </c>
      <c r="O390" s="299">
        <v>1</v>
      </c>
      <c r="P390" s="300" t="s">
        <v>435</v>
      </c>
      <c r="Q390" s="301"/>
      <c r="R390" s="299" t="s">
        <v>443</v>
      </c>
    </row>
    <row r="391" spans="2:18" ht="14.4" x14ac:dyDescent="0.3">
      <c r="B391" s="298" t="s">
        <v>585</v>
      </c>
      <c r="C391" s="298" t="s">
        <v>1407</v>
      </c>
      <c r="D391" s="298" t="s">
        <v>1975</v>
      </c>
      <c r="E391" s="298" t="s">
        <v>1408</v>
      </c>
      <c r="F391" s="298" t="s">
        <v>608</v>
      </c>
      <c r="G391" s="298" t="s">
        <v>1223</v>
      </c>
      <c r="H391" s="298" t="s">
        <v>1976</v>
      </c>
      <c r="I391" s="298" t="s">
        <v>1252</v>
      </c>
      <c r="J391" s="299">
        <v>1</v>
      </c>
      <c r="K391" s="299">
        <v>1</v>
      </c>
      <c r="L391" s="299">
        <v>1</v>
      </c>
      <c r="M391" s="300"/>
      <c r="N391" s="300" t="s">
        <v>434</v>
      </c>
      <c r="O391" s="299">
        <v>1</v>
      </c>
      <c r="P391" s="300" t="s">
        <v>435</v>
      </c>
      <c r="Q391" s="301"/>
      <c r="R391" s="299" t="s">
        <v>443</v>
      </c>
    </row>
    <row r="392" spans="2:18" ht="14.4" x14ac:dyDescent="0.3">
      <c r="B392" s="298" t="s">
        <v>473</v>
      </c>
      <c r="C392" s="298" t="s">
        <v>1215</v>
      </c>
      <c r="D392" s="298" t="s">
        <v>1975</v>
      </c>
      <c r="E392" s="298" t="s">
        <v>1216</v>
      </c>
      <c r="F392" s="298" t="s">
        <v>529</v>
      </c>
      <c r="G392" s="298" t="s">
        <v>1905</v>
      </c>
      <c r="H392" s="298" t="s">
        <v>1976</v>
      </c>
      <c r="I392" s="298"/>
      <c r="J392" s="299">
        <v>1</v>
      </c>
      <c r="K392" s="299">
        <v>1</v>
      </c>
      <c r="L392" s="299">
        <v>1</v>
      </c>
      <c r="M392" s="300"/>
      <c r="N392" s="300" t="s">
        <v>434</v>
      </c>
      <c r="O392" s="299">
        <v>1</v>
      </c>
      <c r="P392" s="300" t="s">
        <v>435</v>
      </c>
      <c r="Q392" s="301"/>
      <c r="R392" s="299" t="s">
        <v>443</v>
      </c>
    </row>
    <row r="393" spans="2:18" ht="14.4" x14ac:dyDescent="0.3">
      <c r="B393" s="298" t="s">
        <v>298</v>
      </c>
      <c r="C393" s="298" t="s">
        <v>1317</v>
      </c>
      <c r="D393" s="298" t="s">
        <v>1975</v>
      </c>
      <c r="E393" s="298" t="s">
        <v>1318</v>
      </c>
      <c r="F393" s="298" t="s">
        <v>529</v>
      </c>
      <c r="G393" s="298" t="s">
        <v>471</v>
      </c>
      <c r="H393" s="298" t="s">
        <v>1976</v>
      </c>
      <c r="I393" s="298"/>
      <c r="J393" s="299">
        <v>1</v>
      </c>
      <c r="K393" s="299">
        <v>1</v>
      </c>
      <c r="L393" s="299">
        <v>1</v>
      </c>
      <c r="M393" s="300"/>
      <c r="N393" s="300" t="s">
        <v>434</v>
      </c>
      <c r="O393" s="299">
        <v>1</v>
      </c>
      <c r="P393" s="300" t="s">
        <v>435</v>
      </c>
      <c r="Q393" s="301"/>
      <c r="R393" s="299" t="s">
        <v>443</v>
      </c>
    </row>
    <row r="394" spans="2:18" ht="14.4" x14ac:dyDescent="0.3">
      <c r="B394" s="298" t="s">
        <v>450</v>
      </c>
      <c r="C394" s="298" t="s">
        <v>1386</v>
      </c>
      <c r="D394" s="298" t="s">
        <v>1975</v>
      </c>
      <c r="E394" s="298" t="s">
        <v>1387</v>
      </c>
      <c r="F394" s="298" t="s">
        <v>529</v>
      </c>
      <c r="G394" s="298" t="s">
        <v>451</v>
      </c>
      <c r="H394" s="298" t="s">
        <v>1976</v>
      </c>
      <c r="I394" s="298"/>
      <c r="J394" s="299">
        <v>1</v>
      </c>
      <c r="K394" s="299">
        <v>1</v>
      </c>
      <c r="L394" s="299">
        <v>1</v>
      </c>
      <c r="M394" s="300"/>
      <c r="N394" s="300" t="s">
        <v>434</v>
      </c>
      <c r="O394" s="299">
        <v>1</v>
      </c>
      <c r="P394" s="300" t="s">
        <v>435</v>
      </c>
      <c r="Q394" s="301"/>
      <c r="R394" s="299" t="s">
        <v>443</v>
      </c>
    </row>
    <row r="395" spans="2:18" ht="14.4" x14ac:dyDescent="0.3">
      <c r="B395" s="298" t="s">
        <v>289</v>
      </c>
      <c r="C395" s="298" t="s">
        <v>1266</v>
      </c>
      <c r="D395" s="298" t="s">
        <v>1975</v>
      </c>
      <c r="E395" s="298" t="s">
        <v>2028</v>
      </c>
      <c r="F395" s="298" t="s">
        <v>684</v>
      </c>
      <c r="G395" s="298" t="s">
        <v>481</v>
      </c>
      <c r="H395" s="298" t="s">
        <v>1976</v>
      </c>
      <c r="I395" s="298" t="s">
        <v>660</v>
      </c>
      <c r="J395" s="299">
        <v>1</v>
      </c>
      <c r="K395" s="299">
        <v>1</v>
      </c>
      <c r="L395" s="299">
        <v>1</v>
      </c>
      <c r="M395" s="300"/>
      <c r="N395" s="300" t="s">
        <v>434</v>
      </c>
      <c r="O395" s="299">
        <v>1</v>
      </c>
      <c r="P395" s="300" t="s">
        <v>435</v>
      </c>
      <c r="Q395" s="301"/>
      <c r="R395" s="299" t="s">
        <v>443</v>
      </c>
    </row>
    <row r="396" spans="2:18" ht="14.4" x14ac:dyDescent="0.3">
      <c r="B396" s="298" t="s">
        <v>445</v>
      </c>
      <c r="C396" s="298" t="s">
        <v>2029</v>
      </c>
      <c r="D396" s="298" t="s">
        <v>1977</v>
      </c>
      <c r="E396" s="298" t="s">
        <v>1906</v>
      </c>
      <c r="F396" s="298" t="s">
        <v>597</v>
      </c>
      <c r="G396" s="298" t="s">
        <v>466</v>
      </c>
      <c r="H396" s="298" t="s">
        <v>1976</v>
      </c>
      <c r="I396" s="298"/>
      <c r="J396" s="299">
        <v>1</v>
      </c>
      <c r="K396" s="299">
        <v>1</v>
      </c>
      <c r="L396" s="299">
        <v>1</v>
      </c>
      <c r="M396" s="300"/>
      <c r="N396" s="300" t="s">
        <v>434</v>
      </c>
      <c r="O396" s="299">
        <v>1</v>
      </c>
      <c r="P396" s="300" t="s">
        <v>435</v>
      </c>
      <c r="Q396" s="301"/>
      <c r="R396" s="299" t="s">
        <v>443</v>
      </c>
    </row>
    <row r="397" spans="2:18" ht="14.4" x14ac:dyDescent="0.3">
      <c r="B397" s="298" t="s">
        <v>298</v>
      </c>
      <c r="C397" s="298" t="s">
        <v>1297</v>
      </c>
      <c r="D397" s="298" t="s">
        <v>1975</v>
      </c>
      <c r="E397" s="298" t="s">
        <v>1298</v>
      </c>
      <c r="F397" s="298" t="s">
        <v>529</v>
      </c>
      <c r="G397" s="298" t="s">
        <v>471</v>
      </c>
      <c r="H397" s="298" t="s">
        <v>1976</v>
      </c>
      <c r="I397" s="298"/>
      <c r="J397" s="299">
        <v>1</v>
      </c>
      <c r="K397" s="299">
        <v>1</v>
      </c>
      <c r="L397" s="299">
        <v>1</v>
      </c>
      <c r="M397" s="300"/>
      <c r="N397" s="300" t="s">
        <v>434</v>
      </c>
      <c r="O397" s="299">
        <v>1</v>
      </c>
      <c r="P397" s="300" t="s">
        <v>435</v>
      </c>
      <c r="Q397" s="301"/>
      <c r="R397" s="299" t="s">
        <v>443</v>
      </c>
    </row>
    <row r="398" spans="2:18" ht="14.4" x14ac:dyDescent="0.3">
      <c r="B398" s="298" t="s">
        <v>287</v>
      </c>
      <c r="C398" s="298" t="s">
        <v>1907</v>
      </c>
      <c r="D398" s="298" t="s">
        <v>1975</v>
      </c>
      <c r="E398" s="298" t="s">
        <v>1274</v>
      </c>
      <c r="F398" s="298" t="s">
        <v>545</v>
      </c>
      <c r="G398" s="298" t="s">
        <v>492</v>
      </c>
      <c r="H398" s="298" t="s">
        <v>1976</v>
      </c>
      <c r="I398" s="298"/>
      <c r="J398" s="299">
        <v>1</v>
      </c>
      <c r="K398" s="299">
        <v>1</v>
      </c>
      <c r="L398" s="299">
        <v>1</v>
      </c>
      <c r="M398" s="300"/>
      <c r="N398" s="300" t="s">
        <v>434</v>
      </c>
      <c r="O398" s="299">
        <v>1</v>
      </c>
      <c r="P398" s="300" t="s">
        <v>435</v>
      </c>
      <c r="Q398" s="301"/>
      <c r="R398" s="299" t="s">
        <v>443</v>
      </c>
    </row>
    <row r="399" spans="2:18" ht="14.4" x14ac:dyDescent="0.3">
      <c r="B399" s="298" t="s">
        <v>287</v>
      </c>
      <c r="C399" s="298" t="s">
        <v>1908</v>
      </c>
      <c r="D399" s="298" t="s">
        <v>1975</v>
      </c>
      <c r="E399" s="298" t="s">
        <v>1909</v>
      </c>
      <c r="F399" s="298" t="s">
        <v>529</v>
      </c>
      <c r="G399" s="298" t="s">
        <v>492</v>
      </c>
      <c r="H399" s="298" t="s">
        <v>1976</v>
      </c>
      <c r="I399" s="298"/>
      <c r="J399" s="299">
        <v>1</v>
      </c>
      <c r="K399" s="299">
        <v>1</v>
      </c>
      <c r="L399" s="299">
        <v>1</v>
      </c>
      <c r="M399" s="300"/>
      <c r="N399" s="300" t="s">
        <v>434</v>
      </c>
      <c r="O399" s="299">
        <v>1</v>
      </c>
      <c r="P399" s="300" t="s">
        <v>435</v>
      </c>
      <c r="Q399" s="301"/>
      <c r="R399" s="299" t="s">
        <v>443</v>
      </c>
    </row>
    <row r="400" spans="2:18" ht="14.4" x14ac:dyDescent="0.3">
      <c r="B400" s="298" t="s">
        <v>287</v>
      </c>
      <c r="C400" s="298" t="s">
        <v>1910</v>
      </c>
      <c r="D400" s="298" t="s">
        <v>1975</v>
      </c>
      <c r="E400" s="298" t="s">
        <v>1273</v>
      </c>
      <c r="F400" s="298" t="s">
        <v>529</v>
      </c>
      <c r="G400" s="298" t="s">
        <v>492</v>
      </c>
      <c r="H400" s="298" t="s">
        <v>1976</v>
      </c>
      <c r="I400" s="298"/>
      <c r="J400" s="299">
        <v>1</v>
      </c>
      <c r="K400" s="299">
        <v>1</v>
      </c>
      <c r="L400" s="299">
        <v>1</v>
      </c>
      <c r="M400" s="300"/>
      <c r="N400" s="300" t="s">
        <v>434</v>
      </c>
      <c r="O400" s="299">
        <v>1</v>
      </c>
      <c r="P400" s="300" t="s">
        <v>435</v>
      </c>
      <c r="Q400" s="301"/>
      <c r="R400" s="299" t="s">
        <v>443</v>
      </c>
    </row>
    <row r="401" spans="2:18" ht="14.4" x14ac:dyDescent="0.3">
      <c r="B401" s="298" t="s">
        <v>298</v>
      </c>
      <c r="C401" s="298" t="s">
        <v>1911</v>
      </c>
      <c r="D401" s="298" t="s">
        <v>1975</v>
      </c>
      <c r="E401" s="298" t="s">
        <v>1912</v>
      </c>
      <c r="F401" s="298" t="s">
        <v>597</v>
      </c>
      <c r="G401" s="298" t="s">
        <v>622</v>
      </c>
      <c r="H401" s="298" t="s">
        <v>1976</v>
      </c>
      <c r="I401" s="298"/>
      <c r="J401" s="299">
        <v>1</v>
      </c>
      <c r="K401" s="299">
        <v>1</v>
      </c>
      <c r="L401" s="299">
        <v>1</v>
      </c>
      <c r="M401" s="300"/>
      <c r="N401" s="300" t="s">
        <v>434</v>
      </c>
      <c r="O401" s="299">
        <v>1</v>
      </c>
      <c r="P401" s="300" t="s">
        <v>435</v>
      </c>
      <c r="Q401" s="301"/>
      <c r="R401" s="299" t="s">
        <v>443</v>
      </c>
    </row>
    <row r="402" spans="2:18" ht="14.4" x14ac:dyDescent="0.3">
      <c r="B402" s="298" t="s">
        <v>585</v>
      </c>
      <c r="C402" s="298" t="s">
        <v>1913</v>
      </c>
      <c r="D402" s="298" t="s">
        <v>1975</v>
      </c>
      <c r="E402" s="298" t="s">
        <v>1914</v>
      </c>
      <c r="F402" s="298" t="s">
        <v>684</v>
      </c>
      <c r="G402" s="298" t="s">
        <v>1223</v>
      </c>
      <c r="H402" s="298" t="s">
        <v>1976</v>
      </c>
      <c r="I402" s="298" t="s">
        <v>1252</v>
      </c>
      <c r="J402" s="299">
        <v>1</v>
      </c>
      <c r="K402" s="299">
        <v>1</v>
      </c>
      <c r="L402" s="299">
        <v>1</v>
      </c>
      <c r="M402" s="300"/>
      <c r="N402" s="300" t="s">
        <v>434</v>
      </c>
      <c r="O402" s="299">
        <v>1</v>
      </c>
      <c r="P402" s="300" t="s">
        <v>435</v>
      </c>
      <c r="Q402" s="301"/>
      <c r="R402" s="299" t="s">
        <v>443</v>
      </c>
    </row>
    <row r="403" spans="2:18" ht="14.4" x14ac:dyDescent="0.3">
      <c r="B403" s="298" t="s">
        <v>585</v>
      </c>
      <c r="C403" s="298" t="s">
        <v>1942</v>
      </c>
      <c r="D403" s="298" t="s">
        <v>1977</v>
      </c>
      <c r="E403" s="298" t="s">
        <v>1943</v>
      </c>
      <c r="F403" s="298" t="s">
        <v>597</v>
      </c>
      <c r="G403" s="298" t="s">
        <v>1223</v>
      </c>
      <c r="H403" s="298" t="s">
        <v>1976</v>
      </c>
      <c r="I403" s="298"/>
      <c r="J403" s="299">
        <v>1</v>
      </c>
      <c r="K403" s="299">
        <v>1</v>
      </c>
      <c r="L403" s="299">
        <v>1</v>
      </c>
      <c r="M403" s="300"/>
      <c r="N403" s="300" t="s">
        <v>434</v>
      </c>
      <c r="O403" s="299">
        <v>1</v>
      </c>
      <c r="P403" s="300" t="s">
        <v>435</v>
      </c>
      <c r="Q403" s="301"/>
      <c r="R403" s="299" t="s">
        <v>443</v>
      </c>
    </row>
    <row r="404" spans="2:18" ht="14.4" x14ac:dyDescent="0.3">
      <c r="B404" s="298" t="s">
        <v>287</v>
      </c>
      <c r="C404" s="298" t="s">
        <v>1953</v>
      </c>
      <c r="D404" s="298" t="s">
        <v>1977</v>
      </c>
      <c r="E404" s="298" t="s">
        <v>1954</v>
      </c>
      <c r="F404" s="298" t="s">
        <v>597</v>
      </c>
      <c r="G404" s="298" t="s">
        <v>433</v>
      </c>
      <c r="H404" s="298" t="s">
        <v>1976</v>
      </c>
      <c r="I404" s="298"/>
      <c r="J404" s="299">
        <v>1</v>
      </c>
      <c r="K404" s="299">
        <v>1</v>
      </c>
      <c r="L404" s="299">
        <v>1</v>
      </c>
      <c r="M404" s="300"/>
      <c r="N404" s="300" t="s">
        <v>434</v>
      </c>
      <c r="O404" s="299">
        <v>1</v>
      </c>
      <c r="P404" s="300" t="s">
        <v>435</v>
      </c>
      <c r="Q404" s="301"/>
      <c r="R404" s="299" t="s">
        <v>443</v>
      </c>
    </row>
    <row r="405" spans="2:18" ht="14.4" x14ac:dyDescent="0.3">
      <c r="B405" s="298" t="s">
        <v>460</v>
      </c>
      <c r="C405" s="298" t="s">
        <v>1955</v>
      </c>
      <c r="D405" s="298" t="s">
        <v>1977</v>
      </c>
      <c r="E405" s="298" t="s">
        <v>1956</v>
      </c>
      <c r="F405" s="298" t="s">
        <v>597</v>
      </c>
      <c r="G405" s="298" t="s">
        <v>1650</v>
      </c>
      <c r="H405" s="298" t="s">
        <v>1976</v>
      </c>
      <c r="I405" s="298"/>
      <c r="J405" s="299">
        <v>1</v>
      </c>
      <c r="K405" s="299">
        <v>1</v>
      </c>
      <c r="L405" s="299">
        <v>1</v>
      </c>
      <c r="M405" s="300"/>
      <c r="N405" s="300" t="s">
        <v>434</v>
      </c>
      <c r="O405" s="299">
        <v>1</v>
      </c>
      <c r="P405" s="300" t="s">
        <v>435</v>
      </c>
      <c r="Q405" s="301"/>
      <c r="R405" s="299" t="s">
        <v>443</v>
      </c>
    </row>
    <row r="406" spans="2:18" ht="14.4" x14ac:dyDescent="0.3">
      <c r="B406" s="298" t="s">
        <v>298</v>
      </c>
      <c r="C406" s="298" t="s">
        <v>2030</v>
      </c>
      <c r="D406" s="298" t="s">
        <v>1977</v>
      </c>
      <c r="E406" s="298" t="s">
        <v>2031</v>
      </c>
      <c r="F406" s="298" t="s">
        <v>439</v>
      </c>
      <c r="G406" s="298" t="s">
        <v>471</v>
      </c>
      <c r="H406" s="298" t="s">
        <v>1976</v>
      </c>
      <c r="I406" s="298"/>
      <c r="J406" s="299">
        <v>1</v>
      </c>
      <c r="K406" s="299">
        <v>1</v>
      </c>
      <c r="L406" s="299">
        <v>1</v>
      </c>
      <c r="M406" s="300"/>
      <c r="N406" s="300" t="s">
        <v>434</v>
      </c>
      <c r="O406" s="299">
        <v>1</v>
      </c>
      <c r="P406" s="300" t="s">
        <v>435</v>
      </c>
      <c r="Q406" s="301"/>
      <c r="R406" s="299" t="s">
        <v>443</v>
      </c>
    </row>
    <row r="407" spans="2:18" ht="14.4" x14ac:dyDescent="0.3">
      <c r="B407" s="298" t="s">
        <v>298</v>
      </c>
      <c r="C407" s="298" t="s">
        <v>2032</v>
      </c>
      <c r="D407" s="298" t="s">
        <v>1975</v>
      </c>
      <c r="E407" s="298" t="s">
        <v>1346</v>
      </c>
      <c r="F407" s="298" t="s">
        <v>545</v>
      </c>
      <c r="G407" s="298" t="s">
        <v>491</v>
      </c>
      <c r="H407" s="298" t="s">
        <v>1976</v>
      </c>
      <c r="I407" s="298" t="s">
        <v>1347</v>
      </c>
      <c r="J407" s="299">
        <v>1</v>
      </c>
      <c r="K407" s="299">
        <v>1</v>
      </c>
      <c r="L407" s="299">
        <v>1</v>
      </c>
      <c r="M407" s="300"/>
      <c r="N407" s="300" t="s">
        <v>434</v>
      </c>
      <c r="O407" s="299">
        <v>1</v>
      </c>
      <c r="P407" s="300" t="s">
        <v>435</v>
      </c>
      <c r="Q407" s="301"/>
      <c r="R407" s="299" t="s">
        <v>443</v>
      </c>
    </row>
    <row r="408" spans="2:18" ht="14.4" x14ac:dyDescent="0.3">
      <c r="B408" s="302" t="s">
        <v>468</v>
      </c>
      <c r="C408" s="302" t="s">
        <v>2265</v>
      </c>
      <c r="D408" s="302" t="s">
        <v>1975</v>
      </c>
      <c r="E408" s="302" t="s">
        <v>2266</v>
      </c>
      <c r="F408" s="302" t="s">
        <v>529</v>
      </c>
      <c r="G408" s="302" t="s">
        <v>469</v>
      </c>
      <c r="H408" s="302" t="s">
        <v>1976</v>
      </c>
      <c r="I408" s="302"/>
      <c r="J408" s="299">
        <v>1</v>
      </c>
      <c r="K408" s="299">
        <v>1</v>
      </c>
      <c r="L408" s="299">
        <v>1</v>
      </c>
      <c r="M408" s="302"/>
      <c r="N408" s="302" t="s">
        <v>434</v>
      </c>
      <c r="O408" s="299">
        <v>1</v>
      </c>
      <c r="P408" s="302" t="s">
        <v>435</v>
      </c>
      <c r="Q408" s="302"/>
      <c r="R408" s="302" t="s">
        <v>443</v>
      </c>
    </row>
    <row r="409" spans="2:18" ht="14.4" x14ac:dyDescent="0.3">
      <c r="B409" s="298" t="s">
        <v>460</v>
      </c>
      <c r="C409" s="298" t="s">
        <v>767</v>
      </c>
      <c r="D409" s="298" t="s">
        <v>1975</v>
      </c>
      <c r="E409" s="298" t="s">
        <v>768</v>
      </c>
      <c r="F409" s="298" t="s">
        <v>439</v>
      </c>
      <c r="G409" s="298" t="s">
        <v>1596</v>
      </c>
      <c r="H409" s="298" t="s">
        <v>1976</v>
      </c>
      <c r="I409" s="298"/>
      <c r="J409" s="299">
        <v>0.73985189379999994</v>
      </c>
      <c r="K409" s="299">
        <v>1</v>
      </c>
      <c r="L409" s="299">
        <v>0.73985189379999994</v>
      </c>
      <c r="M409" s="300"/>
      <c r="N409" s="300" t="s">
        <v>434</v>
      </c>
      <c r="O409" s="299">
        <v>1</v>
      </c>
      <c r="P409" s="300" t="s">
        <v>435</v>
      </c>
      <c r="Q409" s="301"/>
      <c r="R409" s="299" t="s">
        <v>443</v>
      </c>
    </row>
    <row r="410" spans="2:18" ht="14.4" x14ac:dyDescent="0.3">
      <c r="B410" s="298" t="s">
        <v>460</v>
      </c>
      <c r="C410" s="298" t="s">
        <v>704</v>
      </c>
      <c r="D410" s="298" t="s">
        <v>1975</v>
      </c>
      <c r="E410" s="298" t="s">
        <v>705</v>
      </c>
      <c r="F410" s="298" t="s">
        <v>439</v>
      </c>
      <c r="G410" s="298" t="s">
        <v>1596</v>
      </c>
      <c r="H410" s="298" t="s">
        <v>1976</v>
      </c>
      <c r="I410" s="298"/>
      <c r="J410" s="299">
        <v>0.65293338280000002</v>
      </c>
      <c r="K410" s="299">
        <v>1</v>
      </c>
      <c r="L410" s="299">
        <v>0.65293338280000002</v>
      </c>
      <c r="M410" s="300"/>
      <c r="N410" s="300" t="s">
        <v>434</v>
      </c>
      <c r="O410" s="299">
        <v>1</v>
      </c>
      <c r="P410" s="300" t="s">
        <v>435</v>
      </c>
      <c r="Q410" s="301"/>
      <c r="R410" s="299" t="s">
        <v>443</v>
      </c>
    </row>
    <row r="411" spans="2:18" ht="14.4" x14ac:dyDescent="0.3">
      <c r="B411" s="298" t="s">
        <v>460</v>
      </c>
      <c r="C411" s="298" t="s">
        <v>726</v>
      </c>
      <c r="D411" s="298" t="s">
        <v>1975</v>
      </c>
      <c r="E411" s="298" t="s">
        <v>1597</v>
      </c>
      <c r="F411" s="298" t="s">
        <v>439</v>
      </c>
      <c r="G411" s="298" t="s">
        <v>1596</v>
      </c>
      <c r="H411" s="298" t="s">
        <v>1976</v>
      </c>
      <c r="I411" s="298"/>
      <c r="J411" s="299">
        <v>0.81801117869999995</v>
      </c>
      <c r="K411" s="299">
        <v>1</v>
      </c>
      <c r="L411" s="299">
        <v>0.81801117869999995</v>
      </c>
      <c r="M411" s="300"/>
      <c r="N411" s="300" t="s">
        <v>434</v>
      </c>
      <c r="O411" s="299">
        <v>1</v>
      </c>
      <c r="P411" s="300" t="s">
        <v>435</v>
      </c>
      <c r="Q411" s="301"/>
      <c r="R411" s="299" t="s">
        <v>443</v>
      </c>
    </row>
    <row r="412" spans="2:18" ht="14.4" x14ac:dyDescent="0.3">
      <c r="B412" s="298" t="s">
        <v>460</v>
      </c>
      <c r="C412" s="298" t="s">
        <v>770</v>
      </c>
      <c r="D412" s="298" t="s">
        <v>1975</v>
      </c>
      <c r="E412" s="298" t="s">
        <v>1598</v>
      </c>
      <c r="F412" s="298" t="s">
        <v>439</v>
      </c>
      <c r="G412" s="298" t="s">
        <v>1596</v>
      </c>
      <c r="H412" s="298" t="s">
        <v>1976</v>
      </c>
      <c r="I412" s="298"/>
      <c r="J412" s="299">
        <v>0.74620664450000007</v>
      </c>
      <c r="K412" s="299">
        <v>1</v>
      </c>
      <c r="L412" s="299">
        <v>0.74620664450000007</v>
      </c>
      <c r="M412" s="300"/>
      <c r="N412" s="300" t="s">
        <v>434</v>
      </c>
      <c r="O412" s="299">
        <v>1</v>
      </c>
      <c r="P412" s="300" t="s">
        <v>435</v>
      </c>
      <c r="Q412" s="301"/>
      <c r="R412" s="299" t="s">
        <v>443</v>
      </c>
    </row>
    <row r="413" spans="2:18" ht="14.4" x14ac:dyDescent="0.3">
      <c r="B413" s="298" t="s">
        <v>460</v>
      </c>
      <c r="C413" s="298" t="s">
        <v>729</v>
      </c>
      <c r="D413" s="298" t="s">
        <v>1975</v>
      </c>
      <c r="E413" s="298" t="s">
        <v>730</v>
      </c>
      <c r="F413" s="298" t="s">
        <v>439</v>
      </c>
      <c r="G413" s="298" t="s">
        <v>1596</v>
      </c>
      <c r="H413" s="298" t="s">
        <v>1976</v>
      </c>
      <c r="I413" s="298"/>
      <c r="J413" s="299">
        <v>0.94142043269999998</v>
      </c>
      <c r="K413" s="299">
        <v>1</v>
      </c>
      <c r="L413" s="299">
        <v>0.94142043269999998</v>
      </c>
      <c r="M413" s="300"/>
      <c r="N413" s="300" t="s">
        <v>434</v>
      </c>
      <c r="O413" s="299">
        <v>1</v>
      </c>
      <c r="P413" s="300" t="s">
        <v>435</v>
      </c>
      <c r="Q413" s="301"/>
      <c r="R413" s="299" t="s">
        <v>443</v>
      </c>
    </row>
    <row r="414" spans="2:18" ht="14.4" x14ac:dyDescent="0.3">
      <c r="B414" s="298" t="s">
        <v>460</v>
      </c>
      <c r="C414" s="298" t="s">
        <v>687</v>
      </c>
      <c r="D414" s="298" t="s">
        <v>1975</v>
      </c>
      <c r="E414" s="298" t="s">
        <v>688</v>
      </c>
      <c r="F414" s="298" t="s">
        <v>439</v>
      </c>
      <c r="G414" s="298" t="s">
        <v>1596</v>
      </c>
      <c r="H414" s="298" t="s">
        <v>1976</v>
      </c>
      <c r="I414" s="298"/>
      <c r="J414" s="299">
        <v>0.88695421749999992</v>
      </c>
      <c r="K414" s="299">
        <v>1</v>
      </c>
      <c r="L414" s="299">
        <v>0.88695421749999992</v>
      </c>
      <c r="M414" s="300"/>
      <c r="N414" s="300" t="s">
        <v>434</v>
      </c>
      <c r="O414" s="299">
        <v>1</v>
      </c>
      <c r="P414" s="300" t="s">
        <v>435</v>
      </c>
      <c r="Q414" s="301"/>
      <c r="R414" s="299" t="s">
        <v>443</v>
      </c>
    </row>
    <row r="415" spans="2:18" ht="14.4" x14ac:dyDescent="0.3">
      <c r="B415" s="298" t="s">
        <v>460</v>
      </c>
      <c r="C415" s="298" t="s">
        <v>1599</v>
      </c>
      <c r="D415" s="298" t="s">
        <v>1975</v>
      </c>
      <c r="E415" s="298" t="s">
        <v>1600</v>
      </c>
      <c r="F415" s="298" t="s">
        <v>439</v>
      </c>
      <c r="G415" s="298" t="s">
        <v>1601</v>
      </c>
      <c r="H415" s="298" t="s">
        <v>1976</v>
      </c>
      <c r="I415" s="298"/>
      <c r="J415" s="299">
        <v>0.87520416049999994</v>
      </c>
      <c r="K415" s="299">
        <v>1</v>
      </c>
      <c r="L415" s="299">
        <v>0.87520416049999994</v>
      </c>
      <c r="M415" s="300"/>
      <c r="N415" s="300" t="s">
        <v>434</v>
      </c>
      <c r="O415" s="299">
        <v>1</v>
      </c>
      <c r="P415" s="300" t="s">
        <v>435</v>
      </c>
      <c r="Q415" s="301"/>
      <c r="R415" s="299" t="s">
        <v>443</v>
      </c>
    </row>
    <row r="416" spans="2:18" ht="14.4" x14ac:dyDescent="0.3">
      <c r="B416" s="298" t="s">
        <v>460</v>
      </c>
      <c r="C416" s="298" t="s">
        <v>2033</v>
      </c>
      <c r="D416" s="298" t="s">
        <v>1975</v>
      </c>
      <c r="E416" s="298" t="s">
        <v>2034</v>
      </c>
      <c r="F416" s="298" t="s">
        <v>439</v>
      </c>
      <c r="G416" s="298" t="s">
        <v>1601</v>
      </c>
      <c r="H416" s="298" t="s">
        <v>1976</v>
      </c>
      <c r="I416" s="298"/>
      <c r="J416" s="299">
        <v>0.68732156619999996</v>
      </c>
      <c r="K416" s="299">
        <v>1</v>
      </c>
      <c r="L416" s="299">
        <v>0.68732156619999996</v>
      </c>
      <c r="M416" s="300"/>
      <c r="N416" s="300" t="s">
        <v>434</v>
      </c>
      <c r="O416" s="299">
        <v>1</v>
      </c>
      <c r="P416" s="300" t="s">
        <v>435</v>
      </c>
      <c r="Q416" s="301"/>
      <c r="R416" s="299" t="s">
        <v>443</v>
      </c>
    </row>
    <row r="417" spans="2:18" ht="14.4" x14ac:dyDescent="0.3">
      <c r="B417" s="298" t="s">
        <v>460</v>
      </c>
      <c r="C417" s="298" t="s">
        <v>764</v>
      </c>
      <c r="D417" s="298" t="s">
        <v>1975</v>
      </c>
      <c r="E417" s="298" t="s">
        <v>765</v>
      </c>
      <c r="F417" s="298" t="s">
        <v>439</v>
      </c>
      <c r="G417" s="298" t="s">
        <v>629</v>
      </c>
      <c r="H417" s="298" t="s">
        <v>1976</v>
      </c>
      <c r="I417" s="298"/>
      <c r="J417" s="299">
        <v>0.82500815380000003</v>
      </c>
      <c r="K417" s="299">
        <v>1</v>
      </c>
      <c r="L417" s="299">
        <v>0.82500815380000003</v>
      </c>
      <c r="M417" s="300"/>
      <c r="N417" s="300" t="s">
        <v>434</v>
      </c>
      <c r="O417" s="299">
        <v>1</v>
      </c>
      <c r="P417" s="300" t="s">
        <v>435</v>
      </c>
      <c r="Q417" s="301"/>
      <c r="R417" s="299" t="s">
        <v>443</v>
      </c>
    </row>
    <row r="418" spans="2:18" ht="14.4" x14ac:dyDescent="0.3">
      <c r="B418" s="298" t="s">
        <v>460</v>
      </c>
      <c r="C418" s="298" t="s">
        <v>686</v>
      </c>
      <c r="D418" s="298" t="s">
        <v>1975</v>
      </c>
      <c r="E418" s="298" t="s">
        <v>1602</v>
      </c>
      <c r="F418" s="298" t="s">
        <v>439</v>
      </c>
      <c r="G418" s="298" t="s">
        <v>1596</v>
      </c>
      <c r="H418" s="298" t="s">
        <v>1976</v>
      </c>
      <c r="I418" s="298"/>
      <c r="J418" s="299">
        <v>0.91370362400000005</v>
      </c>
      <c r="K418" s="299">
        <v>1</v>
      </c>
      <c r="L418" s="299">
        <v>0.91370362400000005</v>
      </c>
      <c r="M418" s="300"/>
      <c r="N418" s="300" t="s">
        <v>434</v>
      </c>
      <c r="O418" s="299">
        <v>1</v>
      </c>
      <c r="P418" s="300" t="s">
        <v>435</v>
      </c>
      <c r="Q418" s="301"/>
      <c r="R418" s="299" t="s">
        <v>443</v>
      </c>
    </row>
    <row r="419" spans="2:18" ht="14.4" x14ac:dyDescent="0.3">
      <c r="B419" s="298" t="s">
        <v>460</v>
      </c>
      <c r="C419" s="298" t="s">
        <v>870</v>
      </c>
      <c r="D419" s="298" t="s">
        <v>1975</v>
      </c>
      <c r="E419" s="298" t="s">
        <v>1603</v>
      </c>
      <c r="F419" s="298" t="s">
        <v>439</v>
      </c>
      <c r="G419" s="298" t="s">
        <v>629</v>
      </c>
      <c r="H419" s="298" t="s">
        <v>1976</v>
      </c>
      <c r="I419" s="298"/>
      <c r="J419" s="299">
        <v>0.74535374079999994</v>
      </c>
      <c r="K419" s="299">
        <v>1</v>
      </c>
      <c r="L419" s="299">
        <v>0.74535374079999994</v>
      </c>
      <c r="M419" s="300"/>
      <c r="N419" s="300" t="s">
        <v>434</v>
      </c>
      <c r="O419" s="299">
        <v>1</v>
      </c>
      <c r="P419" s="300" t="s">
        <v>435</v>
      </c>
      <c r="Q419" s="301"/>
      <c r="R419" s="299" t="s">
        <v>443</v>
      </c>
    </row>
    <row r="420" spans="2:18" ht="14.4" x14ac:dyDescent="0.3">
      <c r="B420" s="298" t="s">
        <v>460</v>
      </c>
      <c r="C420" s="298" t="s">
        <v>734</v>
      </c>
      <c r="D420" s="298" t="s">
        <v>1975</v>
      </c>
      <c r="E420" s="298" t="s">
        <v>735</v>
      </c>
      <c r="F420" s="298" t="s">
        <v>439</v>
      </c>
      <c r="G420" s="298" t="s">
        <v>1596</v>
      </c>
      <c r="H420" s="298" t="s">
        <v>1976</v>
      </c>
      <c r="I420" s="298"/>
      <c r="J420" s="299">
        <v>0.5201922604</v>
      </c>
      <c r="K420" s="299">
        <v>1</v>
      </c>
      <c r="L420" s="299">
        <v>0.5201922604</v>
      </c>
      <c r="M420" s="300"/>
      <c r="N420" s="300" t="s">
        <v>434</v>
      </c>
      <c r="O420" s="299">
        <v>1</v>
      </c>
      <c r="P420" s="300" t="s">
        <v>435</v>
      </c>
      <c r="Q420" s="301"/>
      <c r="R420" s="299" t="s">
        <v>443</v>
      </c>
    </row>
    <row r="421" spans="2:18" ht="14.4" x14ac:dyDescent="0.3">
      <c r="B421" s="298" t="s">
        <v>460</v>
      </c>
      <c r="C421" s="298" t="s">
        <v>871</v>
      </c>
      <c r="D421" s="298" t="s">
        <v>1975</v>
      </c>
      <c r="E421" s="298" t="s">
        <v>872</v>
      </c>
      <c r="F421" s="298" t="s">
        <v>439</v>
      </c>
      <c r="G421" s="298" t="s">
        <v>1601</v>
      </c>
      <c r="H421" s="298" t="s">
        <v>1976</v>
      </c>
      <c r="I421" s="298"/>
      <c r="J421" s="299">
        <v>0.99766239580000005</v>
      </c>
      <c r="K421" s="299">
        <v>1</v>
      </c>
      <c r="L421" s="299">
        <v>0.99766239580000005</v>
      </c>
      <c r="M421" s="300"/>
      <c r="N421" s="300" t="s">
        <v>434</v>
      </c>
      <c r="O421" s="299">
        <v>1</v>
      </c>
      <c r="P421" s="300" t="s">
        <v>435</v>
      </c>
      <c r="Q421" s="301"/>
      <c r="R421" s="299" t="s">
        <v>443</v>
      </c>
    </row>
    <row r="422" spans="2:18" ht="14.4" x14ac:dyDescent="0.3">
      <c r="B422" s="298" t="s">
        <v>460</v>
      </c>
      <c r="C422" s="298" t="s">
        <v>788</v>
      </c>
      <c r="D422" s="298" t="s">
        <v>1975</v>
      </c>
      <c r="E422" s="298" t="s">
        <v>1604</v>
      </c>
      <c r="F422" s="298" t="s">
        <v>439</v>
      </c>
      <c r="G422" s="298" t="s">
        <v>1601</v>
      </c>
      <c r="H422" s="298" t="s">
        <v>1976</v>
      </c>
      <c r="I422" s="298"/>
      <c r="J422" s="299">
        <v>0.38859754289999998</v>
      </c>
      <c r="K422" s="299">
        <v>0.38859754289999998</v>
      </c>
      <c r="L422" s="299">
        <v>0.38859754289999998</v>
      </c>
      <c r="M422" s="300"/>
      <c r="N422" s="300" t="s">
        <v>434</v>
      </c>
      <c r="O422" s="299">
        <v>0.38859754289999998</v>
      </c>
      <c r="P422" s="300" t="s">
        <v>435</v>
      </c>
      <c r="Q422" s="301"/>
      <c r="R422" s="299" t="s">
        <v>443</v>
      </c>
    </row>
    <row r="423" spans="2:18" ht="14.4" x14ac:dyDescent="0.3">
      <c r="B423" s="298" t="s">
        <v>460</v>
      </c>
      <c r="C423" s="298" t="s">
        <v>882</v>
      </c>
      <c r="D423" s="298" t="s">
        <v>1975</v>
      </c>
      <c r="E423" s="298" t="s">
        <v>883</v>
      </c>
      <c r="F423" s="298" t="s">
        <v>439</v>
      </c>
      <c r="G423" s="298" t="s">
        <v>1601</v>
      </c>
      <c r="H423" s="298" t="s">
        <v>1976</v>
      </c>
      <c r="I423" s="298"/>
      <c r="J423" s="299">
        <v>0.63891732670000001</v>
      </c>
      <c r="K423" s="299">
        <v>1</v>
      </c>
      <c r="L423" s="299">
        <v>0.63891732670000001</v>
      </c>
      <c r="M423" s="300"/>
      <c r="N423" s="300" t="s">
        <v>434</v>
      </c>
      <c r="O423" s="299">
        <v>1</v>
      </c>
      <c r="P423" s="300" t="s">
        <v>435</v>
      </c>
      <c r="Q423" s="301"/>
      <c r="R423" s="299" t="s">
        <v>443</v>
      </c>
    </row>
    <row r="424" spans="2:18" ht="14.4" x14ac:dyDescent="0.3">
      <c r="B424" s="298" t="s">
        <v>460</v>
      </c>
      <c r="C424" s="298" t="s">
        <v>839</v>
      </c>
      <c r="D424" s="298" t="s">
        <v>1975</v>
      </c>
      <c r="E424" s="298" t="s">
        <v>840</v>
      </c>
      <c r="F424" s="298" t="s">
        <v>439</v>
      </c>
      <c r="G424" s="298" t="s">
        <v>1601</v>
      </c>
      <c r="H424" s="298" t="s">
        <v>1976</v>
      </c>
      <c r="I424" s="298"/>
      <c r="J424" s="299">
        <v>0.8981080213</v>
      </c>
      <c r="K424" s="299">
        <v>1</v>
      </c>
      <c r="L424" s="299">
        <v>0.8981080213</v>
      </c>
      <c r="M424" s="300"/>
      <c r="N424" s="300" t="s">
        <v>434</v>
      </c>
      <c r="O424" s="299">
        <v>1</v>
      </c>
      <c r="P424" s="300" t="s">
        <v>435</v>
      </c>
      <c r="Q424" s="301"/>
      <c r="R424" s="299" t="s">
        <v>443</v>
      </c>
    </row>
    <row r="425" spans="2:18" ht="14.4" x14ac:dyDescent="0.3">
      <c r="B425" s="298" t="s">
        <v>460</v>
      </c>
      <c r="C425" s="298" t="s">
        <v>904</v>
      </c>
      <c r="D425" s="298" t="s">
        <v>1975</v>
      </c>
      <c r="E425" s="298" t="s">
        <v>905</v>
      </c>
      <c r="F425" s="298" t="s">
        <v>439</v>
      </c>
      <c r="G425" s="298" t="s">
        <v>1601</v>
      </c>
      <c r="H425" s="298" t="s">
        <v>1976</v>
      </c>
      <c r="I425" s="298"/>
      <c r="J425" s="299">
        <v>0.9677758394</v>
      </c>
      <c r="K425" s="299">
        <v>1</v>
      </c>
      <c r="L425" s="299">
        <v>0.9677758394</v>
      </c>
      <c r="M425" s="300"/>
      <c r="N425" s="300" t="s">
        <v>434</v>
      </c>
      <c r="O425" s="299">
        <v>1</v>
      </c>
      <c r="P425" s="300" t="s">
        <v>435</v>
      </c>
      <c r="Q425" s="301"/>
      <c r="R425" s="299" t="s">
        <v>443</v>
      </c>
    </row>
    <row r="426" spans="2:18" ht="14.4" x14ac:dyDescent="0.3">
      <c r="B426" s="298" t="s">
        <v>460</v>
      </c>
      <c r="C426" s="298" t="s">
        <v>880</v>
      </c>
      <c r="D426" s="298" t="s">
        <v>1975</v>
      </c>
      <c r="E426" s="298" t="s">
        <v>881</v>
      </c>
      <c r="F426" s="298" t="s">
        <v>439</v>
      </c>
      <c r="G426" s="298" t="s">
        <v>1601</v>
      </c>
      <c r="H426" s="298" t="s">
        <v>1976</v>
      </c>
      <c r="I426" s="298"/>
      <c r="J426" s="299">
        <v>0.99766106789999998</v>
      </c>
      <c r="K426" s="299">
        <v>1</v>
      </c>
      <c r="L426" s="299">
        <v>0.99766106789999998</v>
      </c>
      <c r="M426" s="300"/>
      <c r="N426" s="300" t="s">
        <v>434</v>
      </c>
      <c r="O426" s="299">
        <v>1</v>
      </c>
      <c r="P426" s="300" t="s">
        <v>435</v>
      </c>
      <c r="Q426" s="301"/>
      <c r="R426" s="299" t="s">
        <v>443</v>
      </c>
    </row>
    <row r="427" spans="2:18" ht="14.4" x14ac:dyDescent="0.3">
      <c r="B427" s="298" t="s">
        <v>460</v>
      </c>
      <c r="C427" s="298" t="s">
        <v>859</v>
      </c>
      <c r="D427" s="298" t="s">
        <v>1975</v>
      </c>
      <c r="E427" s="298" t="s">
        <v>860</v>
      </c>
      <c r="F427" s="298" t="s">
        <v>439</v>
      </c>
      <c r="G427" s="298" t="s">
        <v>1601</v>
      </c>
      <c r="H427" s="298" t="s">
        <v>1976</v>
      </c>
      <c r="I427" s="298"/>
      <c r="J427" s="299">
        <v>0.99766243869999993</v>
      </c>
      <c r="K427" s="299">
        <v>1</v>
      </c>
      <c r="L427" s="299">
        <v>0.99766243869999993</v>
      </c>
      <c r="M427" s="300"/>
      <c r="N427" s="300" t="s">
        <v>434</v>
      </c>
      <c r="O427" s="299">
        <v>1</v>
      </c>
      <c r="P427" s="300" t="s">
        <v>435</v>
      </c>
      <c r="Q427" s="301"/>
      <c r="R427" s="299" t="s">
        <v>443</v>
      </c>
    </row>
    <row r="428" spans="2:18" ht="14.4" x14ac:dyDescent="0.3">
      <c r="B428" s="298" t="s">
        <v>460</v>
      </c>
      <c r="C428" s="298" t="s">
        <v>867</v>
      </c>
      <c r="D428" s="298" t="s">
        <v>1975</v>
      </c>
      <c r="E428" s="298" t="s">
        <v>868</v>
      </c>
      <c r="F428" s="298" t="s">
        <v>439</v>
      </c>
      <c r="G428" s="298" t="s">
        <v>1601</v>
      </c>
      <c r="H428" s="298" t="s">
        <v>1976</v>
      </c>
      <c r="I428" s="298"/>
      <c r="J428" s="299">
        <v>0.99920345440000002</v>
      </c>
      <c r="K428" s="299">
        <v>1</v>
      </c>
      <c r="L428" s="299">
        <v>0.99920345440000002</v>
      </c>
      <c r="M428" s="300"/>
      <c r="N428" s="300" t="s">
        <v>434</v>
      </c>
      <c r="O428" s="299">
        <v>1</v>
      </c>
      <c r="P428" s="300" t="s">
        <v>435</v>
      </c>
      <c r="Q428" s="301"/>
      <c r="R428" s="299" t="s">
        <v>443</v>
      </c>
    </row>
    <row r="429" spans="2:18" ht="14.4" x14ac:dyDescent="0.3">
      <c r="B429" s="298" t="s">
        <v>460</v>
      </c>
      <c r="C429" s="298" t="s">
        <v>863</v>
      </c>
      <c r="D429" s="298" t="s">
        <v>1975</v>
      </c>
      <c r="E429" s="298" t="s">
        <v>864</v>
      </c>
      <c r="F429" s="298" t="s">
        <v>439</v>
      </c>
      <c r="G429" s="298" t="s">
        <v>1601</v>
      </c>
      <c r="H429" s="298" t="s">
        <v>1976</v>
      </c>
      <c r="I429" s="298"/>
      <c r="J429" s="299">
        <v>0.99764203740000001</v>
      </c>
      <c r="K429" s="299">
        <v>1</v>
      </c>
      <c r="L429" s="299">
        <v>0.99764203740000001</v>
      </c>
      <c r="M429" s="300"/>
      <c r="N429" s="300" t="s">
        <v>434</v>
      </c>
      <c r="O429" s="299">
        <v>1</v>
      </c>
      <c r="P429" s="300" t="s">
        <v>435</v>
      </c>
      <c r="Q429" s="301"/>
      <c r="R429" s="299" t="s">
        <v>443</v>
      </c>
    </row>
    <row r="430" spans="2:18" ht="14.4" x14ac:dyDescent="0.3">
      <c r="B430" s="298" t="s">
        <v>460</v>
      </c>
      <c r="C430" s="298" t="s">
        <v>837</v>
      </c>
      <c r="D430" s="298" t="s">
        <v>1975</v>
      </c>
      <c r="E430" s="298" t="s">
        <v>838</v>
      </c>
      <c r="F430" s="298" t="s">
        <v>439</v>
      </c>
      <c r="G430" s="298" t="s">
        <v>629</v>
      </c>
      <c r="H430" s="298" t="s">
        <v>1976</v>
      </c>
      <c r="I430" s="298"/>
      <c r="J430" s="299">
        <v>0.86018115419999996</v>
      </c>
      <c r="K430" s="299">
        <v>1</v>
      </c>
      <c r="L430" s="299">
        <v>0.86018115419999996</v>
      </c>
      <c r="M430" s="300"/>
      <c r="N430" s="300" t="s">
        <v>434</v>
      </c>
      <c r="O430" s="299">
        <v>1</v>
      </c>
      <c r="P430" s="300" t="s">
        <v>435</v>
      </c>
      <c r="Q430" s="301"/>
      <c r="R430" s="299" t="s">
        <v>443</v>
      </c>
    </row>
    <row r="431" spans="2:18" ht="14.4" x14ac:dyDescent="0.3">
      <c r="B431" s="298" t="s">
        <v>437</v>
      </c>
      <c r="C431" s="298" t="s">
        <v>801</v>
      </c>
      <c r="D431" s="298" t="s">
        <v>1975</v>
      </c>
      <c r="E431" s="298" t="s">
        <v>802</v>
      </c>
      <c r="F431" s="298" t="s">
        <v>439</v>
      </c>
      <c r="G431" s="298" t="s">
        <v>1596</v>
      </c>
      <c r="H431" s="298" t="s">
        <v>1976</v>
      </c>
      <c r="I431" s="298"/>
      <c r="J431" s="299">
        <v>0.66613416479999998</v>
      </c>
      <c r="K431" s="299">
        <v>1</v>
      </c>
      <c r="L431" s="299">
        <v>0.66613416479999998</v>
      </c>
      <c r="M431" s="300"/>
      <c r="N431" s="300" t="s">
        <v>434</v>
      </c>
      <c r="O431" s="299">
        <v>1</v>
      </c>
      <c r="P431" s="300" t="s">
        <v>435</v>
      </c>
      <c r="Q431" s="301"/>
      <c r="R431" s="299" t="s">
        <v>443</v>
      </c>
    </row>
    <row r="432" spans="2:18" ht="14.4" x14ac:dyDescent="0.3">
      <c r="B432" s="298" t="s">
        <v>460</v>
      </c>
      <c r="C432" s="298" t="s">
        <v>708</v>
      </c>
      <c r="D432" s="298" t="s">
        <v>1975</v>
      </c>
      <c r="E432" s="298" t="s">
        <v>2035</v>
      </c>
      <c r="F432" s="298" t="s">
        <v>439</v>
      </c>
      <c r="G432" s="298" t="s">
        <v>1596</v>
      </c>
      <c r="H432" s="298" t="s">
        <v>1976</v>
      </c>
      <c r="I432" s="298"/>
      <c r="J432" s="299">
        <v>0.66309048479999999</v>
      </c>
      <c r="K432" s="299">
        <v>1</v>
      </c>
      <c r="L432" s="299">
        <v>0.66309048479999999</v>
      </c>
      <c r="M432" s="300"/>
      <c r="N432" s="300" t="s">
        <v>434</v>
      </c>
      <c r="O432" s="299">
        <v>1</v>
      </c>
      <c r="P432" s="300" t="s">
        <v>435</v>
      </c>
      <c r="Q432" s="301"/>
      <c r="R432" s="299" t="s">
        <v>443</v>
      </c>
    </row>
    <row r="433" spans="2:18" ht="14.4" x14ac:dyDescent="0.3">
      <c r="B433" s="298" t="s">
        <v>437</v>
      </c>
      <c r="C433" s="298" t="s">
        <v>805</v>
      </c>
      <c r="D433" s="298" t="s">
        <v>1975</v>
      </c>
      <c r="E433" s="298" t="s">
        <v>806</v>
      </c>
      <c r="F433" s="298" t="s">
        <v>439</v>
      </c>
      <c r="G433" s="298" t="s">
        <v>1596</v>
      </c>
      <c r="H433" s="298" t="s">
        <v>1976</v>
      </c>
      <c r="I433" s="298"/>
      <c r="J433" s="299">
        <v>0.73974839739999998</v>
      </c>
      <c r="K433" s="299">
        <v>1</v>
      </c>
      <c r="L433" s="299">
        <v>0.73974839739999998</v>
      </c>
      <c r="M433" s="300"/>
      <c r="N433" s="300" t="s">
        <v>434</v>
      </c>
      <c r="O433" s="299">
        <v>1</v>
      </c>
      <c r="P433" s="300" t="s">
        <v>435</v>
      </c>
      <c r="Q433" s="301"/>
      <c r="R433" s="299" t="s">
        <v>443</v>
      </c>
    </row>
    <row r="434" spans="2:18" ht="14.4" x14ac:dyDescent="0.3">
      <c r="B434" s="298" t="s">
        <v>460</v>
      </c>
      <c r="C434" s="298" t="s">
        <v>898</v>
      </c>
      <c r="D434" s="298" t="s">
        <v>1975</v>
      </c>
      <c r="E434" s="298" t="s">
        <v>899</v>
      </c>
      <c r="F434" s="298" t="s">
        <v>439</v>
      </c>
      <c r="G434" s="298" t="s">
        <v>629</v>
      </c>
      <c r="H434" s="298" t="s">
        <v>1976</v>
      </c>
      <c r="I434" s="298"/>
      <c r="J434" s="299">
        <v>0.99765587529999999</v>
      </c>
      <c r="K434" s="299">
        <v>1</v>
      </c>
      <c r="L434" s="299">
        <v>0.99765587529999999</v>
      </c>
      <c r="M434" s="300"/>
      <c r="N434" s="300" t="s">
        <v>434</v>
      </c>
      <c r="O434" s="299">
        <v>1</v>
      </c>
      <c r="P434" s="300" t="s">
        <v>435</v>
      </c>
      <c r="Q434" s="301"/>
      <c r="R434" s="299" t="s">
        <v>443</v>
      </c>
    </row>
    <row r="435" spans="2:18" ht="14.4" x14ac:dyDescent="0.3">
      <c r="B435" s="298" t="s">
        <v>460</v>
      </c>
      <c r="C435" s="298" t="s">
        <v>718</v>
      </c>
      <c r="D435" s="298" t="s">
        <v>1975</v>
      </c>
      <c r="E435" s="298" t="s">
        <v>719</v>
      </c>
      <c r="F435" s="298" t="s">
        <v>439</v>
      </c>
      <c r="G435" s="298" t="s">
        <v>1596</v>
      </c>
      <c r="H435" s="298" t="s">
        <v>1976</v>
      </c>
      <c r="I435" s="298"/>
      <c r="J435" s="299">
        <v>0.84125119420000005</v>
      </c>
      <c r="K435" s="299">
        <v>1</v>
      </c>
      <c r="L435" s="299">
        <v>0.84125119420000005</v>
      </c>
      <c r="M435" s="300"/>
      <c r="N435" s="300" t="s">
        <v>434</v>
      </c>
      <c r="O435" s="299">
        <v>1</v>
      </c>
      <c r="P435" s="300" t="s">
        <v>435</v>
      </c>
      <c r="Q435" s="301"/>
      <c r="R435" s="299" t="s">
        <v>443</v>
      </c>
    </row>
    <row r="436" spans="2:18" ht="14.4" x14ac:dyDescent="0.3">
      <c r="B436" s="298" t="s">
        <v>460</v>
      </c>
      <c r="C436" s="298" t="s">
        <v>695</v>
      </c>
      <c r="D436" s="298" t="s">
        <v>1975</v>
      </c>
      <c r="E436" s="298" t="s">
        <v>696</v>
      </c>
      <c r="F436" s="298" t="s">
        <v>439</v>
      </c>
      <c r="G436" s="298" t="s">
        <v>1596</v>
      </c>
      <c r="H436" s="298" t="s">
        <v>1976</v>
      </c>
      <c r="I436" s="298"/>
      <c r="J436" s="299">
        <v>0.51757152299999998</v>
      </c>
      <c r="K436" s="299">
        <v>1</v>
      </c>
      <c r="L436" s="299">
        <v>0.51757152299999998</v>
      </c>
      <c r="M436" s="300"/>
      <c r="N436" s="300" t="s">
        <v>434</v>
      </c>
      <c r="O436" s="299">
        <v>1</v>
      </c>
      <c r="P436" s="300" t="s">
        <v>435</v>
      </c>
      <c r="Q436" s="301"/>
      <c r="R436" s="299" t="s">
        <v>443</v>
      </c>
    </row>
    <row r="437" spans="2:18" ht="14.4" x14ac:dyDescent="0.3">
      <c r="B437" s="298" t="s">
        <v>460</v>
      </c>
      <c r="C437" s="298" t="s">
        <v>766</v>
      </c>
      <c r="D437" s="298" t="s">
        <v>1975</v>
      </c>
      <c r="E437" s="298" t="s">
        <v>1605</v>
      </c>
      <c r="F437" s="298" t="s">
        <v>439</v>
      </c>
      <c r="G437" s="298" t="s">
        <v>1596</v>
      </c>
      <c r="H437" s="298" t="s">
        <v>1976</v>
      </c>
      <c r="I437" s="298"/>
      <c r="J437" s="299">
        <v>0.80691110310000003</v>
      </c>
      <c r="K437" s="299">
        <v>1</v>
      </c>
      <c r="L437" s="299">
        <v>0.80691110310000003</v>
      </c>
      <c r="M437" s="300"/>
      <c r="N437" s="300" t="s">
        <v>434</v>
      </c>
      <c r="O437" s="299">
        <v>1</v>
      </c>
      <c r="P437" s="300" t="s">
        <v>435</v>
      </c>
      <c r="Q437" s="301"/>
      <c r="R437" s="299" t="s">
        <v>443</v>
      </c>
    </row>
    <row r="438" spans="2:18" ht="14.4" x14ac:dyDescent="0.3">
      <c r="B438" s="298" t="s">
        <v>460</v>
      </c>
      <c r="C438" s="298" t="s">
        <v>873</v>
      </c>
      <c r="D438" s="298" t="s">
        <v>1975</v>
      </c>
      <c r="E438" s="298" t="s">
        <v>874</v>
      </c>
      <c r="F438" s="298" t="s">
        <v>439</v>
      </c>
      <c r="G438" s="298" t="s">
        <v>1601</v>
      </c>
      <c r="H438" s="298" t="s">
        <v>1976</v>
      </c>
      <c r="I438" s="298"/>
      <c r="J438" s="299">
        <v>0.99764950420000009</v>
      </c>
      <c r="K438" s="299">
        <v>1</v>
      </c>
      <c r="L438" s="299">
        <v>0.99764950420000009</v>
      </c>
      <c r="M438" s="300"/>
      <c r="N438" s="300" t="s">
        <v>434</v>
      </c>
      <c r="O438" s="299">
        <v>1</v>
      </c>
      <c r="P438" s="300" t="s">
        <v>435</v>
      </c>
      <c r="Q438" s="301"/>
      <c r="R438" s="299" t="s">
        <v>443</v>
      </c>
    </row>
    <row r="439" spans="2:18" ht="14.4" x14ac:dyDescent="0.3">
      <c r="B439" s="298" t="s">
        <v>460</v>
      </c>
      <c r="C439" s="298" t="s">
        <v>731</v>
      </c>
      <c r="D439" s="298" t="s">
        <v>1975</v>
      </c>
      <c r="E439" s="298" t="s">
        <v>1606</v>
      </c>
      <c r="F439" s="298" t="s">
        <v>439</v>
      </c>
      <c r="G439" s="298" t="s">
        <v>1596</v>
      </c>
      <c r="H439" s="298" t="s">
        <v>1976</v>
      </c>
      <c r="I439" s="298"/>
      <c r="J439" s="299">
        <v>0.85622675609999999</v>
      </c>
      <c r="K439" s="299">
        <v>1</v>
      </c>
      <c r="L439" s="299">
        <v>0.85622675609999999</v>
      </c>
      <c r="M439" s="300"/>
      <c r="N439" s="300" t="s">
        <v>434</v>
      </c>
      <c r="O439" s="299">
        <v>1</v>
      </c>
      <c r="P439" s="300" t="s">
        <v>435</v>
      </c>
      <c r="Q439" s="301"/>
      <c r="R439" s="299" t="s">
        <v>443</v>
      </c>
    </row>
    <row r="440" spans="2:18" ht="14.4" x14ac:dyDescent="0.3">
      <c r="B440" s="298" t="s">
        <v>460</v>
      </c>
      <c r="C440" s="298" t="s">
        <v>834</v>
      </c>
      <c r="D440" s="298" t="s">
        <v>1975</v>
      </c>
      <c r="E440" s="298" t="s">
        <v>2036</v>
      </c>
      <c r="F440" s="298" t="s">
        <v>439</v>
      </c>
      <c r="G440" s="298" t="s">
        <v>1601</v>
      </c>
      <c r="H440" s="298" t="s">
        <v>1976</v>
      </c>
      <c r="I440" s="298"/>
      <c r="J440" s="299">
        <v>0.99381749220000004</v>
      </c>
      <c r="K440" s="299">
        <v>1</v>
      </c>
      <c r="L440" s="299">
        <v>0.99381749220000004</v>
      </c>
      <c r="M440" s="300"/>
      <c r="N440" s="300" t="s">
        <v>434</v>
      </c>
      <c r="O440" s="299">
        <v>1</v>
      </c>
      <c r="P440" s="300" t="s">
        <v>435</v>
      </c>
      <c r="Q440" s="301"/>
      <c r="R440" s="299" t="s">
        <v>443</v>
      </c>
    </row>
    <row r="441" spans="2:18" ht="14.4" x14ac:dyDescent="0.3">
      <c r="B441" s="298" t="s">
        <v>460</v>
      </c>
      <c r="C441" s="298" t="s">
        <v>833</v>
      </c>
      <c r="D441" s="298" t="s">
        <v>1975</v>
      </c>
      <c r="E441" s="298" t="s">
        <v>2037</v>
      </c>
      <c r="F441" s="298" t="s">
        <v>439</v>
      </c>
      <c r="G441" s="298" t="s">
        <v>1601</v>
      </c>
      <c r="H441" s="298" t="s">
        <v>1976</v>
      </c>
      <c r="I441" s="298"/>
      <c r="J441" s="299">
        <v>0.99756793619999995</v>
      </c>
      <c r="K441" s="299">
        <v>1</v>
      </c>
      <c r="L441" s="299">
        <v>0.99756793619999995</v>
      </c>
      <c r="M441" s="300"/>
      <c r="N441" s="300" t="s">
        <v>434</v>
      </c>
      <c r="O441" s="299">
        <v>1</v>
      </c>
      <c r="P441" s="300" t="s">
        <v>435</v>
      </c>
      <c r="Q441" s="301"/>
      <c r="R441" s="299" t="s">
        <v>443</v>
      </c>
    </row>
    <row r="442" spans="2:18" ht="14.4" x14ac:dyDescent="0.3">
      <c r="B442" s="298" t="s">
        <v>460</v>
      </c>
      <c r="C442" s="298" t="s">
        <v>878</v>
      </c>
      <c r="D442" s="298" t="s">
        <v>1975</v>
      </c>
      <c r="E442" s="298" t="s">
        <v>879</v>
      </c>
      <c r="F442" s="298" t="s">
        <v>439</v>
      </c>
      <c r="G442" s="298" t="s">
        <v>629</v>
      </c>
      <c r="H442" s="298" t="s">
        <v>1976</v>
      </c>
      <c r="I442" s="298"/>
      <c r="J442" s="299">
        <v>0.99920031919999996</v>
      </c>
      <c r="K442" s="299">
        <v>1</v>
      </c>
      <c r="L442" s="299">
        <v>0.99920031919999996</v>
      </c>
      <c r="M442" s="300"/>
      <c r="N442" s="300" t="s">
        <v>434</v>
      </c>
      <c r="O442" s="299">
        <v>1</v>
      </c>
      <c r="P442" s="300" t="s">
        <v>435</v>
      </c>
      <c r="Q442" s="301"/>
      <c r="R442" s="299" t="s">
        <v>443</v>
      </c>
    </row>
    <row r="443" spans="2:18" ht="14.4" x14ac:dyDescent="0.3">
      <c r="B443" s="298" t="s">
        <v>460</v>
      </c>
      <c r="C443" s="298" t="s">
        <v>913</v>
      </c>
      <c r="D443" s="298" t="s">
        <v>1975</v>
      </c>
      <c r="E443" s="298" t="s">
        <v>1607</v>
      </c>
      <c r="F443" s="298" t="s">
        <v>439</v>
      </c>
      <c r="G443" s="298" t="s">
        <v>629</v>
      </c>
      <c r="H443" s="298" t="s">
        <v>1976</v>
      </c>
      <c r="I443" s="298"/>
      <c r="J443" s="299">
        <v>0.99765177289999996</v>
      </c>
      <c r="K443" s="299">
        <v>1</v>
      </c>
      <c r="L443" s="299">
        <v>0.99765177289999996</v>
      </c>
      <c r="M443" s="300"/>
      <c r="N443" s="300" t="s">
        <v>434</v>
      </c>
      <c r="O443" s="299">
        <v>1</v>
      </c>
      <c r="P443" s="300" t="s">
        <v>435</v>
      </c>
      <c r="Q443" s="301"/>
      <c r="R443" s="299" t="s">
        <v>443</v>
      </c>
    </row>
    <row r="444" spans="2:18" ht="14.4" x14ac:dyDescent="0.3">
      <c r="B444" s="298" t="s">
        <v>460</v>
      </c>
      <c r="C444" s="298" t="s">
        <v>914</v>
      </c>
      <c r="D444" s="298" t="s">
        <v>1975</v>
      </c>
      <c r="E444" s="298" t="s">
        <v>1608</v>
      </c>
      <c r="F444" s="298" t="s">
        <v>439</v>
      </c>
      <c r="G444" s="298" t="s">
        <v>629</v>
      </c>
      <c r="H444" s="298" t="s">
        <v>1976</v>
      </c>
      <c r="I444" s="298"/>
      <c r="J444" s="299">
        <v>0.97816881060000005</v>
      </c>
      <c r="K444" s="299">
        <v>1</v>
      </c>
      <c r="L444" s="299">
        <v>0.97816881060000005</v>
      </c>
      <c r="M444" s="300"/>
      <c r="N444" s="300" t="s">
        <v>434</v>
      </c>
      <c r="O444" s="299">
        <v>1</v>
      </c>
      <c r="P444" s="300" t="s">
        <v>435</v>
      </c>
      <c r="Q444" s="301"/>
      <c r="R444" s="299" t="s">
        <v>443</v>
      </c>
    </row>
    <row r="445" spans="2:18" ht="14.4" x14ac:dyDescent="0.3">
      <c r="B445" s="298" t="s">
        <v>460</v>
      </c>
      <c r="C445" s="298" t="s">
        <v>794</v>
      </c>
      <c r="D445" s="298" t="s">
        <v>1975</v>
      </c>
      <c r="E445" s="298" t="s">
        <v>795</v>
      </c>
      <c r="F445" s="298" t="s">
        <v>439</v>
      </c>
      <c r="G445" s="298" t="s">
        <v>1596</v>
      </c>
      <c r="H445" s="298" t="s">
        <v>1976</v>
      </c>
      <c r="I445" s="298"/>
      <c r="J445" s="299">
        <v>0.95031595749999997</v>
      </c>
      <c r="K445" s="299">
        <v>1</v>
      </c>
      <c r="L445" s="299">
        <v>0.95031595749999997</v>
      </c>
      <c r="M445" s="300"/>
      <c r="N445" s="300" t="s">
        <v>434</v>
      </c>
      <c r="O445" s="299">
        <v>1</v>
      </c>
      <c r="P445" s="300" t="s">
        <v>435</v>
      </c>
      <c r="Q445" s="301"/>
      <c r="R445" s="299" t="s">
        <v>443</v>
      </c>
    </row>
    <row r="446" spans="2:18" ht="14.4" x14ac:dyDescent="0.3">
      <c r="B446" s="298" t="s">
        <v>460</v>
      </c>
      <c r="C446" s="298" t="s">
        <v>897</v>
      </c>
      <c r="D446" s="298" t="s">
        <v>1975</v>
      </c>
      <c r="E446" s="298" t="s">
        <v>1609</v>
      </c>
      <c r="F446" s="298" t="s">
        <v>439</v>
      </c>
      <c r="G446" s="298" t="s">
        <v>1601</v>
      </c>
      <c r="H446" s="298" t="s">
        <v>1976</v>
      </c>
      <c r="I446" s="298"/>
      <c r="J446" s="299">
        <v>0.92097901530000004</v>
      </c>
      <c r="K446" s="299">
        <v>1</v>
      </c>
      <c r="L446" s="299">
        <v>0.92097901530000004</v>
      </c>
      <c r="M446" s="300"/>
      <c r="N446" s="300" t="s">
        <v>434</v>
      </c>
      <c r="O446" s="299">
        <v>1</v>
      </c>
      <c r="P446" s="300" t="s">
        <v>435</v>
      </c>
      <c r="Q446" s="301"/>
      <c r="R446" s="299" t="s">
        <v>443</v>
      </c>
    </row>
    <row r="447" spans="2:18" ht="14.4" x14ac:dyDescent="0.3">
      <c r="B447" s="298" t="s">
        <v>460</v>
      </c>
      <c r="C447" s="298" t="s">
        <v>1610</v>
      </c>
      <c r="D447" s="298" t="s">
        <v>1975</v>
      </c>
      <c r="E447" s="298" t="s">
        <v>1611</v>
      </c>
      <c r="F447" s="298" t="s">
        <v>439</v>
      </c>
      <c r="G447" s="298" t="s">
        <v>1601</v>
      </c>
      <c r="H447" s="298" t="s">
        <v>1976</v>
      </c>
      <c r="I447" s="298"/>
      <c r="J447" s="299">
        <v>0.95769012119999997</v>
      </c>
      <c r="K447" s="299">
        <v>1</v>
      </c>
      <c r="L447" s="299">
        <v>0.95769012119999997</v>
      </c>
      <c r="M447" s="300"/>
      <c r="N447" s="300" t="s">
        <v>434</v>
      </c>
      <c r="O447" s="299">
        <v>1</v>
      </c>
      <c r="P447" s="300" t="s">
        <v>435</v>
      </c>
      <c r="Q447" s="301"/>
      <c r="R447" s="299" t="s">
        <v>443</v>
      </c>
    </row>
    <row r="448" spans="2:18" ht="14.4" x14ac:dyDescent="0.3">
      <c r="B448" s="298" t="s">
        <v>460</v>
      </c>
      <c r="C448" s="298" t="s">
        <v>852</v>
      </c>
      <c r="D448" s="298" t="s">
        <v>1975</v>
      </c>
      <c r="E448" s="298" t="s">
        <v>853</v>
      </c>
      <c r="F448" s="298" t="s">
        <v>439</v>
      </c>
      <c r="G448" s="298" t="s">
        <v>629</v>
      </c>
      <c r="H448" s="298" t="s">
        <v>1976</v>
      </c>
      <c r="I448" s="298"/>
      <c r="J448" s="299">
        <v>0.91254706360000004</v>
      </c>
      <c r="K448" s="299">
        <v>1</v>
      </c>
      <c r="L448" s="299">
        <v>0.91254706360000004</v>
      </c>
      <c r="M448" s="300"/>
      <c r="N448" s="300" t="s">
        <v>434</v>
      </c>
      <c r="O448" s="299">
        <v>1</v>
      </c>
      <c r="P448" s="300" t="s">
        <v>435</v>
      </c>
      <c r="Q448" s="301"/>
      <c r="R448" s="299" t="s">
        <v>443</v>
      </c>
    </row>
    <row r="449" spans="2:18" ht="14.4" x14ac:dyDescent="0.3">
      <c r="B449" s="298" t="s">
        <v>460</v>
      </c>
      <c r="C449" s="298" t="s">
        <v>854</v>
      </c>
      <c r="D449" s="298" t="s">
        <v>1975</v>
      </c>
      <c r="E449" s="298" t="s">
        <v>1612</v>
      </c>
      <c r="F449" s="298" t="s">
        <v>439</v>
      </c>
      <c r="G449" s="298" t="s">
        <v>629</v>
      </c>
      <c r="H449" s="298" t="s">
        <v>1976</v>
      </c>
      <c r="I449" s="298"/>
      <c r="J449" s="299">
        <v>0.97784928059999998</v>
      </c>
      <c r="K449" s="299">
        <v>1</v>
      </c>
      <c r="L449" s="299">
        <v>0.97784928059999998</v>
      </c>
      <c r="M449" s="300"/>
      <c r="N449" s="300" t="s">
        <v>434</v>
      </c>
      <c r="O449" s="299">
        <v>1</v>
      </c>
      <c r="P449" s="300" t="s">
        <v>435</v>
      </c>
      <c r="Q449" s="301"/>
      <c r="R449" s="299" t="s">
        <v>443</v>
      </c>
    </row>
    <row r="450" spans="2:18" ht="14.4" x14ac:dyDescent="0.3">
      <c r="B450" s="298" t="s">
        <v>460</v>
      </c>
      <c r="C450" s="298" t="s">
        <v>906</v>
      </c>
      <c r="D450" s="298" t="s">
        <v>1975</v>
      </c>
      <c r="E450" s="298" t="s">
        <v>907</v>
      </c>
      <c r="F450" s="298" t="s">
        <v>439</v>
      </c>
      <c r="G450" s="298" t="s">
        <v>629</v>
      </c>
      <c r="H450" s="298" t="s">
        <v>1976</v>
      </c>
      <c r="I450" s="298"/>
      <c r="J450" s="299">
        <v>0.99792568990000008</v>
      </c>
      <c r="K450" s="299">
        <v>1</v>
      </c>
      <c r="L450" s="299">
        <v>0.99792568990000008</v>
      </c>
      <c r="M450" s="300"/>
      <c r="N450" s="300" t="s">
        <v>434</v>
      </c>
      <c r="O450" s="299">
        <v>1</v>
      </c>
      <c r="P450" s="300" t="s">
        <v>435</v>
      </c>
      <c r="Q450" s="301"/>
      <c r="R450" s="299" t="s">
        <v>443</v>
      </c>
    </row>
    <row r="451" spans="2:18" ht="14.4" x14ac:dyDescent="0.3">
      <c r="B451" s="298" t="s">
        <v>460</v>
      </c>
      <c r="C451" s="298" t="s">
        <v>875</v>
      </c>
      <c r="D451" s="298" t="s">
        <v>1975</v>
      </c>
      <c r="E451" s="298" t="s">
        <v>1613</v>
      </c>
      <c r="F451" s="298" t="s">
        <v>439</v>
      </c>
      <c r="G451" s="298" t="s">
        <v>629</v>
      </c>
      <c r="H451" s="298" t="s">
        <v>1976</v>
      </c>
      <c r="I451" s="298"/>
      <c r="J451" s="299">
        <v>0.98317533899999998</v>
      </c>
      <c r="K451" s="299">
        <v>1</v>
      </c>
      <c r="L451" s="299">
        <v>0.98317533899999998</v>
      </c>
      <c r="M451" s="300"/>
      <c r="N451" s="300" t="s">
        <v>434</v>
      </c>
      <c r="O451" s="299">
        <v>1</v>
      </c>
      <c r="P451" s="300" t="s">
        <v>435</v>
      </c>
      <c r="Q451" s="301"/>
      <c r="R451" s="299" t="s">
        <v>443</v>
      </c>
    </row>
    <row r="452" spans="2:18" ht="14.4" x14ac:dyDescent="0.3">
      <c r="B452" s="298" t="s">
        <v>288</v>
      </c>
      <c r="C452" s="298" t="s">
        <v>701</v>
      </c>
      <c r="D452" s="298" t="s">
        <v>1975</v>
      </c>
      <c r="E452" s="298" t="s">
        <v>702</v>
      </c>
      <c r="F452" s="298" t="s">
        <v>439</v>
      </c>
      <c r="G452" s="298" t="s">
        <v>703</v>
      </c>
      <c r="H452" s="298" t="s">
        <v>1976</v>
      </c>
      <c r="I452" s="298"/>
      <c r="J452" s="299">
        <v>0.76160840289999998</v>
      </c>
      <c r="K452" s="299">
        <v>1</v>
      </c>
      <c r="L452" s="299">
        <v>0.76160840289999998</v>
      </c>
      <c r="M452" s="300"/>
      <c r="N452" s="300" t="s">
        <v>434</v>
      </c>
      <c r="O452" s="299">
        <v>1</v>
      </c>
      <c r="P452" s="300" t="s">
        <v>435</v>
      </c>
      <c r="Q452" s="301"/>
      <c r="R452" s="299" t="s">
        <v>443</v>
      </c>
    </row>
    <row r="453" spans="2:18" ht="14.4" x14ac:dyDescent="0.3">
      <c r="B453" s="298" t="s">
        <v>288</v>
      </c>
      <c r="C453" s="298" t="s">
        <v>706</v>
      </c>
      <c r="D453" s="298" t="s">
        <v>1975</v>
      </c>
      <c r="E453" s="298" t="s">
        <v>707</v>
      </c>
      <c r="F453" s="298" t="s">
        <v>439</v>
      </c>
      <c r="G453" s="298" t="s">
        <v>703</v>
      </c>
      <c r="H453" s="298" t="s">
        <v>1976</v>
      </c>
      <c r="I453" s="298"/>
      <c r="J453" s="299">
        <v>0.90392113629999993</v>
      </c>
      <c r="K453" s="299">
        <v>1</v>
      </c>
      <c r="L453" s="299">
        <v>0.90392113629999993</v>
      </c>
      <c r="M453" s="300"/>
      <c r="N453" s="300" t="s">
        <v>434</v>
      </c>
      <c r="O453" s="299">
        <v>1</v>
      </c>
      <c r="P453" s="300" t="s">
        <v>435</v>
      </c>
      <c r="Q453" s="301"/>
      <c r="R453" s="299" t="s">
        <v>443</v>
      </c>
    </row>
    <row r="454" spans="2:18" ht="14.4" x14ac:dyDescent="0.3">
      <c r="B454" s="298" t="s">
        <v>288</v>
      </c>
      <c r="C454" s="298" t="s">
        <v>796</v>
      </c>
      <c r="D454" s="298" t="s">
        <v>1975</v>
      </c>
      <c r="E454" s="298" t="s">
        <v>797</v>
      </c>
      <c r="F454" s="298" t="s">
        <v>439</v>
      </c>
      <c r="G454" s="298" t="s">
        <v>703</v>
      </c>
      <c r="H454" s="298" t="s">
        <v>1976</v>
      </c>
      <c r="I454" s="298"/>
      <c r="J454" s="299">
        <v>0.70208345769999991</v>
      </c>
      <c r="K454" s="299">
        <v>1</v>
      </c>
      <c r="L454" s="299">
        <v>0.70208345769999991</v>
      </c>
      <c r="M454" s="300"/>
      <c r="N454" s="300" t="s">
        <v>434</v>
      </c>
      <c r="O454" s="299">
        <v>1</v>
      </c>
      <c r="P454" s="300" t="s">
        <v>435</v>
      </c>
      <c r="Q454" s="301"/>
      <c r="R454" s="299" t="s">
        <v>443</v>
      </c>
    </row>
    <row r="455" spans="2:18" ht="14.4" x14ac:dyDescent="0.3">
      <c r="B455" s="298" t="s">
        <v>460</v>
      </c>
      <c r="C455" s="298" t="s">
        <v>732</v>
      </c>
      <c r="D455" s="298" t="s">
        <v>1975</v>
      </c>
      <c r="E455" s="298" t="s">
        <v>733</v>
      </c>
      <c r="F455" s="298" t="s">
        <v>439</v>
      </c>
      <c r="G455" s="298" t="s">
        <v>1601</v>
      </c>
      <c r="H455" s="298" t="s">
        <v>1976</v>
      </c>
      <c r="I455" s="298"/>
      <c r="J455" s="299">
        <v>0.99499127770000007</v>
      </c>
      <c r="K455" s="299">
        <v>1</v>
      </c>
      <c r="L455" s="299">
        <v>0.99499127770000007</v>
      </c>
      <c r="M455" s="300"/>
      <c r="N455" s="300" t="s">
        <v>434</v>
      </c>
      <c r="O455" s="299">
        <v>1</v>
      </c>
      <c r="P455" s="300" t="s">
        <v>435</v>
      </c>
      <c r="Q455" s="301"/>
      <c r="R455" s="299" t="s">
        <v>443</v>
      </c>
    </row>
    <row r="456" spans="2:18" ht="14.4" x14ac:dyDescent="0.3">
      <c r="B456" s="298" t="s">
        <v>445</v>
      </c>
      <c r="C456" s="298" t="s">
        <v>784</v>
      </c>
      <c r="D456" s="298" t="s">
        <v>1975</v>
      </c>
      <c r="E456" s="298" t="s">
        <v>785</v>
      </c>
      <c r="F456" s="298" t="s">
        <v>439</v>
      </c>
      <c r="G456" s="298" t="s">
        <v>499</v>
      </c>
      <c r="H456" s="298" t="s">
        <v>1976</v>
      </c>
      <c r="I456" s="298"/>
      <c r="J456" s="299">
        <v>0.26149628050000001</v>
      </c>
      <c r="K456" s="299">
        <v>0.26149628050000001</v>
      </c>
      <c r="L456" s="299">
        <v>0.26149628050000001</v>
      </c>
      <c r="M456" s="300"/>
      <c r="N456" s="300" t="s">
        <v>441</v>
      </c>
      <c r="O456" s="299">
        <v>0.26149628050000001</v>
      </c>
      <c r="P456" s="300" t="s">
        <v>435</v>
      </c>
      <c r="Q456" s="301"/>
      <c r="R456" s="299" t="s">
        <v>482</v>
      </c>
    </row>
    <row r="457" spans="2:18" ht="14.4" x14ac:dyDescent="0.3">
      <c r="B457" s="298" t="s">
        <v>460</v>
      </c>
      <c r="C457" s="298" t="s">
        <v>861</v>
      </c>
      <c r="D457" s="298" t="s">
        <v>1975</v>
      </c>
      <c r="E457" s="298" t="s">
        <v>862</v>
      </c>
      <c r="F457" s="298" t="s">
        <v>439</v>
      </c>
      <c r="G457" s="298" t="s">
        <v>629</v>
      </c>
      <c r="H457" s="298" t="s">
        <v>1976</v>
      </c>
      <c r="I457" s="298"/>
      <c r="J457" s="299">
        <v>0.22204648079999997</v>
      </c>
      <c r="K457" s="299">
        <v>0.22204648079999997</v>
      </c>
      <c r="L457" s="299">
        <v>0.22204648079999997</v>
      </c>
      <c r="M457" s="300"/>
      <c r="N457" s="300" t="s">
        <v>441</v>
      </c>
      <c r="O457" s="299">
        <v>0.22204648079999997</v>
      </c>
      <c r="P457" s="300" t="s">
        <v>435</v>
      </c>
      <c r="Q457" s="301"/>
      <c r="R457" s="299" t="s">
        <v>482</v>
      </c>
    </row>
    <row r="458" spans="2:18" ht="14.4" x14ac:dyDescent="0.3">
      <c r="B458" s="298" t="s">
        <v>437</v>
      </c>
      <c r="C458" s="298" t="s">
        <v>811</v>
      </c>
      <c r="D458" s="298" t="s">
        <v>1975</v>
      </c>
      <c r="E458" s="298" t="s">
        <v>812</v>
      </c>
      <c r="F458" s="298" t="s">
        <v>439</v>
      </c>
      <c r="G458" s="298" t="s">
        <v>1596</v>
      </c>
      <c r="H458" s="298" t="s">
        <v>1976</v>
      </c>
      <c r="I458" s="298"/>
      <c r="J458" s="299">
        <v>0.30998404749999997</v>
      </c>
      <c r="K458" s="299">
        <v>1</v>
      </c>
      <c r="L458" s="299">
        <v>0.30998404749999997</v>
      </c>
      <c r="M458" s="300"/>
      <c r="N458" s="300" t="s">
        <v>434</v>
      </c>
      <c r="O458" s="299">
        <v>1</v>
      </c>
      <c r="P458" s="300" t="s">
        <v>435</v>
      </c>
      <c r="Q458" s="301"/>
      <c r="R458" s="299" t="s">
        <v>443</v>
      </c>
    </row>
    <row r="459" spans="2:18" ht="14.4" x14ac:dyDescent="0.3">
      <c r="B459" s="298" t="s">
        <v>437</v>
      </c>
      <c r="C459" s="298" t="s">
        <v>813</v>
      </c>
      <c r="D459" s="298" t="s">
        <v>1975</v>
      </c>
      <c r="E459" s="298" t="s">
        <v>814</v>
      </c>
      <c r="F459" s="298" t="s">
        <v>439</v>
      </c>
      <c r="G459" s="298" t="s">
        <v>1596</v>
      </c>
      <c r="H459" s="298" t="s">
        <v>1976</v>
      </c>
      <c r="I459" s="298"/>
      <c r="J459" s="299">
        <v>0.52821405880000005</v>
      </c>
      <c r="K459" s="299">
        <v>1</v>
      </c>
      <c r="L459" s="299">
        <v>0.52821405880000005</v>
      </c>
      <c r="M459" s="300"/>
      <c r="N459" s="300" t="s">
        <v>434</v>
      </c>
      <c r="O459" s="299">
        <v>1</v>
      </c>
      <c r="P459" s="300" t="s">
        <v>435</v>
      </c>
      <c r="Q459" s="301"/>
      <c r="R459" s="299" t="s">
        <v>443</v>
      </c>
    </row>
    <row r="460" spans="2:18" ht="14.4" x14ac:dyDescent="0.3">
      <c r="B460" s="298" t="s">
        <v>460</v>
      </c>
      <c r="C460" s="298" t="s">
        <v>2038</v>
      </c>
      <c r="D460" s="298" t="s">
        <v>1977</v>
      </c>
      <c r="E460" s="298" t="s">
        <v>746</v>
      </c>
      <c r="F460" s="298" t="s">
        <v>439</v>
      </c>
      <c r="G460" s="298" t="s">
        <v>1601</v>
      </c>
      <c r="H460" s="298" t="s">
        <v>1976</v>
      </c>
      <c r="I460" s="298"/>
      <c r="J460" s="299">
        <v>1</v>
      </c>
      <c r="K460" s="299">
        <v>1</v>
      </c>
      <c r="L460" s="299">
        <v>1</v>
      </c>
      <c r="M460" s="300"/>
      <c r="N460" s="300" t="s">
        <v>441</v>
      </c>
      <c r="O460" s="299">
        <v>1</v>
      </c>
      <c r="P460" s="300" t="s">
        <v>435</v>
      </c>
      <c r="Q460" s="301"/>
      <c r="R460" s="299" t="s">
        <v>482</v>
      </c>
    </row>
    <row r="461" spans="2:18" ht="14.4" x14ac:dyDescent="0.3">
      <c r="B461" s="298" t="s">
        <v>445</v>
      </c>
      <c r="C461" s="298" t="s">
        <v>745</v>
      </c>
      <c r="D461" s="298" t="s">
        <v>1975</v>
      </c>
      <c r="E461" s="298" t="s">
        <v>2039</v>
      </c>
      <c r="F461" s="298" t="s">
        <v>439</v>
      </c>
      <c r="G461" s="298" t="s">
        <v>499</v>
      </c>
      <c r="H461" s="298" t="s">
        <v>1976</v>
      </c>
      <c r="I461" s="298"/>
      <c r="J461" s="299">
        <v>0.80408003439999998</v>
      </c>
      <c r="K461" s="299">
        <v>1</v>
      </c>
      <c r="L461" s="299">
        <v>0.80408003439999998</v>
      </c>
      <c r="M461" s="300"/>
      <c r="N461" s="300" t="s">
        <v>434</v>
      </c>
      <c r="O461" s="299">
        <v>1</v>
      </c>
      <c r="P461" s="300" t="s">
        <v>435</v>
      </c>
      <c r="Q461" s="301"/>
      <c r="R461" s="299" t="s">
        <v>443</v>
      </c>
    </row>
    <row r="462" spans="2:18" ht="14.4" x14ac:dyDescent="0.3">
      <c r="B462" s="298" t="s">
        <v>445</v>
      </c>
      <c r="C462" s="298" t="s">
        <v>1614</v>
      </c>
      <c r="D462" s="298" t="s">
        <v>1975</v>
      </c>
      <c r="E462" s="298" t="s">
        <v>781</v>
      </c>
      <c r="F462" s="298" t="s">
        <v>439</v>
      </c>
      <c r="G462" s="298" t="s">
        <v>499</v>
      </c>
      <c r="H462" s="298" t="s">
        <v>1976</v>
      </c>
      <c r="I462" s="298"/>
      <c r="J462" s="299">
        <v>0.25164682630000001</v>
      </c>
      <c r="K462" s="299">
        <v>0.25164682630000001</v>
      </c>
      <c r="L462" s="299">
        <v>0.25164682630000001</v>
      </c>
      <c r="M462" s="300"/>
      <c r="N462" s="300" t="s">
        <v>441</v>
      </c>
      <c r="O462" s="299">
        <v>0.25164682630000001</v>
      </c>
      <c r="P462" s="300" t="s">
        <v>435</v>
      </c>
      <c r="Q462" s="301"/>
      <c r="R462" s="299" t="s">
        <v>482</v>
      </c>
    </row>
    <row r="463" spans="2:18" ht="14.4" x14ac:dyDescent="0.3">
      <c r="B463" s="298" t="s">
        <v>445</v>
      </c>
      <c r="C463" s="298" t="s">
        <v>783</v>
      </c>
      <c r="D463" s="298" t="s">
        <v>1975</v>
      </c>
      <c r="E463" s="298" t="s">
        <v>2040</v>
      </c>
      <c r="F463" s="298" t="s">
        <v>439</v>
      </c>
      <c r="G463" s="298" t="s">
        <v>499</v>
      </c>
      <c r="H463" s="298" t="s">
        <v>1976</v>
      </c>
      <c r="I463" s="298"/>
      <c r="J463" s="299">
        <v>0.22509818140000001</v>
      </c>
      <c r="K463" s="299">
        <v>0.22509818140000001</v>
      </c>
      <c r="L463" s="299">
        <v>0.22509818140000001</v>
      </c>
      <c r="M463" s="300"/>
      <c r="N463" s="300" t="s">
        <v>441</v>
      </c>
      <c r="O463" s="299">
        <v>0.22509818140000001</v>
      </c>
      <c r="P463" s="300" t="s">
        <v>435</v>
      </c>
      <c r="Q463" s="301"/>
      <c r="R463" s="299" t="s">
        <v>482</v>
      </c>
    </row>
    <row r="464" spans="2:18" ht="14.4" x14ac:dyDescent="0.3">
      <c r="B464" s="298" t="s">
        <v>460</v>
      </c>
      <c r="C464" s="298" t="s">
        <v>841</v>
      </c>
      <c r="D464" s="298" t="s">
        <v>1975</v>
      </c>
      <c r="E464" s="298" t="s">
        <v>842</v>
      </c>
      <c r="F464" s="298" t="s">
        <v>439</v>
      </c>
      <c r="G464" s="298" t="s">
        <v>629</v>
      </c>
      <c r="H464" s="298" t="s">
        <v>1976</v>
      </c>
      <c r="I464" s="298"/>
      <c r="J464" s="299">
        <v>0.99766213949999993</v>
      </c>
      <c r="K464" s="299">
        <v>1</v>
      </c>
      <c r="L464" s="299">
        <v>0.99766213949999993</v>
      </c>
      <c r="M464" s="300"/>
      <c r="N464" s="300" t="s">
        <v>434</v>
      </c>
      <c r="O464" s="299">
        <v>1</v>
      </c>
      <c r="P464" s="300" t="s">
        <v>435</v>
      </c>
      <c r="Q464" s="301"/>
      <c r="R464" s="299" t="s">
        <v>443</v>
      </c>
    </row>
    <row r="465" spans="2:18" ht="14.4" x14ac:dyDescent="0.3">
      <c r="B465" s="298" t="s">
        <v>288</v>
      </c>
      <c r="C465" s="298" t="s">
        <v>716</v>
      </c>
      <c r="D465" s="298" t="s">
        <v>1975</v>
      </c>
      <c r="E465" s="298" t="s">
        <v>717</v>
      </c>
      <c r="F465" s="298" t="s">
        <v>439</v>
      </c>
      <c r="G465" s="298" t="s">
        <v>679</v>
      </c>
      <c r="H465" s="298" t="s">
        <v>1976</v>
      </c>
      <c r="I465" s="298"/>
      <c r="J465" s="299">
        <v>1</v>
      </c>
      <c r="K465" s="299">
        <v>1</v>
      </c>
      <c r="L465" s="299">
        <v>1</v>
      </c>
      <c r="M465" s="300"/>
      <c r="N465" s="300" t="s">
        <v>434</v>
      </c>
      <c r="O465" s="299">
        <v>1</v>
      </c>
      <c r="P465" s="300" t="s">
        <v>435</v>
      </c>
      <c r="Q465" s="301"/>
      <c r="R465" s="299" t="s">
        <v>443</v>
      </c>
    </row>
    <row r="466" spans="2:18" ht="14.4" x14ac:dyDescent="0.3">
      <c r="B466" s="298" t="s">
        <v>460</v>
      </c>
      <c r="C466" s="298" t="s">
        <v>727</v>
      </c>
      <c r="D466" s="298" t="s">
        <v>1975</v>
      </c>
      <c r="E466" s="298" t="s">
        <v>728</v>
      </c>
      <c r="F466" s="298" t="s">
        <v>439</v>
      </c>
      <c r="G466" s="298" t="s">
        <v>629</v>
      </c>
      <c r="H466" s="298" t="s">
        <v>1976</v>
      </c>
      <c r="I466" s="298"/>
      <c r="J466" s="299">
        <v>0.83557735910000008</v>
      </c>
      <c r="K466" s="299">
        <v>1</v>
      </c>
      <c r="L466" s="299">
        <v>0.83557735910000008</v>
      </c>
      <c r="M466" s="300"/>
      <c r="N466" s="300" t="s">
        <v>434</v>
      </c>
      <c r="O466" s="299">
        <v>1</v>
      </c>
      <c r="P466" s="300" t="s">
        <v>435</v>
      </c>
      <c r="Q466" s="301"/>
      <c r="R466" s="299" t="s">
        <v>443</v>
      </c>
    </row>
    <row r="467" spans="2:18" ht="14.4" x14ac:dyDescent="0.3">
      <c r="B467" s="298" t="s">
        <v>460</v>
      </c>
      <c r="C467" s="298" t="s">
        <v>691</v>
      </c>
      <c r="D467" s="298" t="s">
        <v>1975</v>
      </c>
      <c r="E467" s="298" t="s">
        <v>692</v>
      </c>
      <c r="F467" s="298" t="s">
        <v>439</v>
      </c>
      <c r="G467" s="298" t="s">
        <v>1601</v>
      </c>
      <c r="H467" s="298" t="s">
        <v>1976</v>
      </c>
      <c r="I467" s="298"/>
      <c r="J467" s="299">
        <v>0.9976573071999999</v>
      </c>
      <c r="K467" s="299">
        <v>1</v>
      </c>
      <c r="L467" s="299">
        <v>0.9976573071999999</v>
      </c>
      <c r="M467" s="300"/>
      <c r="N467" s="300" t="s">
        <v>434</v>
      </c>
      <c r="O467" s="299">
        <v>1</v>
      </c>
      <c r="P467" s="300" t="s">
        <v>435</v>
      </c>
      <c r="Q467" s="301"/>
      <c r="R467" s="299" t="s">
        <v>443</v>
      </c>
    </row>
    <row r="468" spans="2:18" ht="14.4" x14ac:dyDescent="0.3">
      <c r="B468" s="298" t="s">
        <v>437</v>
      </c>
      <c r="C468" s="298" t="s">
        <v>823</v>
      </c>
      <c r="D468" s="298" t="s">
        <v>1975</v>
      </c>
      <c r="E468" s="298" t="s">
        <v>824</v>
      </c>
      <c r="F468" s="298" t="s">
        <v>439</v>
      </c>
      <c r="G468" s="298" t="s">
        <v>1596</v>
      </c>
      <c r="H468" s="298" t="s">
        <v>1976</v>
      </c>
      <c r="I468" s="298"/>
      <c r="J468" s="299">
        <v>0.74807215029999996</v>
      </c>
      <c r="K468" s="299">
        <v>1</v>
      </c>
      <c r="L468" s="299">
        <v>0.74807215029999996</v>
      </c>
      <c r="M468" s="300"/>
      <c r="N468" s="300" t="s">
        <v>434</v>
      </c>
      <c r="O468" s="299">
        <v>1</v>
      </c>
      <c r="P468" s="300" t="s">
        <v>435</v>
      </c>
      <c r="Q468" s="301"/>
      <c r="R468" s="299" t="s">
        <v>443</v>
      </c>
    </row>
    <row r="469" spans="2:18" ht="14.4" x14ac:dyDescent="0.3">
      <c r="B469" s="298" t="s">
        <v>460</v>
      </c>
      <c r="C469" s="298" t="s">
        <v>911</v>
      </c>
      <c r="D469" s="298" t="s">
        <v>1975</v>
      </c>
      <c r="E469" s="298" t="s">
        <v>912</v>
      </c>
      <c r="F469" s="298" t="s">
        <v>439</v>
      </c>
      <c r="G469" s="298" t="s">
        <v>1601</v>
      </c>
      <c r="H469" s="298" t="s">
        <v>1976</v>
      </c>
      <c r="I469" s="298"/>
      <c r="J469" s="299">
        <v>0.99999482659999994</v>
      </c>
      <c r="K469" s="299">
        <v>1</v>
      </c>
      <c r="L469" s="299">
        <v>0.99999482659999994</v>
      </c>
      <c r="M469" s="300"/>
      <c r="N469" s="300" t="s">
        <v>434</v>
      </c>
      <c r="O469" s="299">
        <v>1</v>
      </c>
      <c r="P469" s="300" t="s">
        <v>435</v>
      </c>
      <c r="Q469" s="301"/>
      <c r="R469" s="299" t="s">
        <v>443</v>
      </c>
    </row>
    <row r="470" spans="2:18" ht="14.4" x14ac:dyDescent="0.3">
      <c r="B470" s="298" t="s">
        <v>288</v>
      </c>
      <c r="C470" s="298" t="s">
        <v>1105</v>
      </c>
      <c r="D470" s="298" t="s">
        <v>1975</v>
      </c>
      <c r="E470" s="298" t="s">
        <v>1106</v>
      </c>
      <c r="F470" s="298" t="s">
        <v>1615</v>
      </c>
      <c r="G470" s="298" t="s">
        <v>1616</v>
      </c>
      <c r="H470" s="298" t="s">
        <v>1976</v>
      </c>
      <c r="I470" s="298" t="s">
        <v>661</v>
      </c>
      <c r="J470" s="299">
        <v>1</v>
      </c>
      <c r="K470" s="299">
        <v>1</v>
      </c>
      <c r="L470" s="299">
        <v>1</v>
      </c>
      <c r="M470" s="300"/>
      <c r="N470" s="300" t="s">
        <v>434</v>
      </c>
      <c r="O470" s="299">
        <v>1</v>
      </c>
      <c r="P470" s="300" t="s">
        <v>435</v>
      </c>
      <c r="Q470" s="301"/>
      <c r="R470" s="299" t="s">
        <v>443</v>
      </c>
    </row>
    <row r="471" spans="2:18" ht="14.4" x14ac:dyDescent="0.3">
      <c r="B471" s="298" t="s">
        <v>288</v>
      </c>
      <c r="C471" s="298" t="s">
        <v>1107</v>
      </c>
      <c r="D471" s="298" t="s">
        <v>1975</v>
      </c>
      <c r="E471" s="298" t="s">
        <v>1108</v>
      </c>
      <c r="F471" s="298" t="s">
        <v>1615</v>
      </c>
      <c r="G471" s="298" t="s">
        <v>1616</v>
      </c>
      <c r="H471" s="298" t="s">
        <v>1976</v>
      </c>
      <c r="I471" s="298" t="s">
        <v>661</v>
      </c>
      <c r="J471" s="299">
        <v>1</v>
      </c>
      <c r="K471" s="299">
        <v>1</v>
      </c>
      <c r="L471" s="299">
        <v>1</v>
      </c>
      <c r="M471" s="300"/>
      <c r="N471" s="300" t="s">
        <v>434</v>
      </c>
      <c r="O471" s="299">
        <v>1</v>
      </c>
      <c r="P471" s="300" t="s">
        <v>435</v>
      </c>
      <c r="Q471" s="301"/>
      <c r="R471" s="299" t="s">
        <v>443</v>
      </c>
    </row>
    <row r="472" spans="2:18" ht="14.4" x14ac:dyDescent="0.3">
      <c r="B472" s="298" t="s">
        <v>460</v>
      </c>
      <c r="C472" s="298" t="s">
        <v>2041</v>
      </c>
      <c r="D472" s="298" t="s">
        <v>1977</v>
      </c>
      <c r="E472" s="298" t="s">
        <v>856</v>
      </c>
      <c r="F472" s="298" t="s">
        <v>439</v>
      </c>
      <c r="G472" s="298" t="s">
        <v>629</v>
      </c>
      <c r="H472" s="298" t="s">
        <v>1976</v>
      </c>
      <c r="I472" s="298"/>
      <c r="J472" s="299">
        <v>0.98696091289999999</v>
      </c>
      <c r="K472" s="299">
        <v>1</v>
      </c>
      <c r="L472" s="299">
        <v>0.98696091289999999</v>
      </c>
      <c r="M472" s="300"/>
      <c r="N472" s="300" t="s">
        <v>434</v>
      </c>
      <c r="O472" s="299">
        <v>1</v>
      </c>
      <c r="P472" s="300" t="s">
        <v>435</v>
      </c>
      <c r="Q472" s="301"/>
      <c r="R472" s="299" t="s">
        <v>443</v>
      </c>
    </row>
    <row r="473" spans="2:18" ht="14.4" x14ac:dyDescent="0.3">
      <c r="B473" s="298" t="s">
        <v>437</v>
      </c>
      <c r="C473" s="298" t="s">
        <v>855</v>
      </c>
      <c r="D473" s="298" t="s">
        <v>1975</v>
      </c>
      <c r="E473" s="298" t="s">
        <v>2042</v>
      </c>
      <c r="F473" s="298" t="s">
        <v>439</v>
      </c>
      <c r="G473" s="298" t="s">
        <v>1596</v>
      </c>
      <c r="H473" s="298" t="s">
        <v>1976</v>
      </c>
      <c r="I473" s="298"/>
      <c r="J473" s="299">
        <v>0.20390791409999998</v>
      </c>
      <c r="K473" s="299">
        <v>0.20390791409999998</v>
      </c>
      <c r="L473" s="299">
        <v>0.20390791409999998</v>
      </c>
      <c r="M473" s="300"/>
      <c r="N473" s="300" t="s">
        <v>441</v>
      </c>
      <c r="O473" s="299">
        <v>0.20390791409999998</v>
      </c>
      <c r="P473" s="300" t="s">
        <v>435</v>
      </c>
      <c r="Q473" s="301"/>
      <c r="R473" s="299" t="s">
        <v>482</v>
      </c>
    </row>
    <row r="474" spans="2:18" ht="14.4" x14ac:dyDescent="0.3">
      <c r="B474" s="298" t="s">
        <v>288</v>
      </c>
      <c r="C474" s="298" t="s">
        <v>714</v>
      </c>
      <c r="D474" s="298" t="s">
        <v>1975</v>
      </c>
      <c r="E474" s="298" t="s">
        <v>715</v>
      </c>
      <c r="F474" s="298" t="s">
        <v>439</v>
      </c>
      <c r="G474" s="298" t="s">
        <v>679</v>
      </c>
      <c r="H474" s="298" t="s">
        <v>1976</v>
      </c>
      <c r="I474" s="298"/>
      <c r="J474" s="299">
        <v>1</v>
      </c>
      <c r="K474" s="299">
        <v>1</v>
      </c>
      <c r="L474" s="299">
        <v>1</v>
      </c>
      <c r="M474" s="300"/>
      <c r="N474" s="300" t="s">
        <v>434</v>
      </c>
      <c r="O474" s="299">
        <v>1</v>
      </c>
      <c r="P474" s="300" t="s">
        <v>435</v>
      </c>
      <c r="Q474" s="301"/>
      <c r="R474" s="299" t="s">
        <v>443</v>
      </c>
    </row>
    <row r="475" spans="2:18" ht="14.4" x14ac:dyDescent="0.3">
      <c r="B475" s="298" t="s">
        <v>288</v>
      </c>
      <c r="C475" s="298" t="s">
        <v>712</v>
      </c>
      <c r="D475" s="298" t="s">
        <v>1975</v>
      </c>
      <c r="E475" s="298" t="s">
        <v>713</v>
      </c>
      <c r="F475" s="298" t="s">
        <v>439</v>
      </c>
      <c r="G475" s="298" t="s">
        <v>679</v>
      </c>
      <c r="H475" s="298" t="s">
        <v>1976</v>
      </c>
      <c r="I475" s="298"/>
      <c r="J475" s="299">
        <v>1</v>
      </c>
      <c r="K475" s="299">
        <v>1</v>
      </c>
      <c r="L475" s="299">
        <v>1</v>
      </c>
      <c r="M475" s="300"/>
      <c r="N475" s="300" t="s">
        <v>434</v>
      </c>
      <c r="O475" s="299">
        <v>1</v>
      </c>
      <c r="P475" s="300" t="s">
        <v>435</v>
      </c>
      <c r="Q475" s="301"/>
      <c r="R475" s="299" t="s">
        <v>443</v>
      </c>
    </row>
    <row r="476" spans="2:18" ht="14.4" x14ac:dyDescent="0.3">
      <c r="B476" s="298" t="s">
        <v>288</v>
      </c>
      <c r="C476" s="298" t="s">
        <v>710</v>
      </c>
      <c r="D476" s="298" t="s">
        <v>1975</v>
      </c>
      <c r="E476" s="298" t="s">
        <v>711</v>
      </c>
      <c r="F476" s="298" t="s">
        <v>439</v>
      </c>
      <c r="G476" s="298" t="s">
        <v>679</v>
      </c>
      <c r="H476" s="298" t="s">
        <v>1976</v>
      </c>
      <c r="I476" s="298"/>
      <c r="J476" s="299">
        <v>1</v>
      </c>
      <c r="K476" s="299">
        <v>1</v>
      </c>
      <c r="L476" s="299">
        <v>1</v>
      </c>
      <c r="M476" s="300"/>
      <c r="N476" s="300" t="s">
        <v>434</v>
      </c>
      <c r="O476" s="299">
        <v>1</v>
      </c>
      <c r="P476" s="300" t="s">
        <v>435</v>
      </c>
      <c r="Q476" s="301"/>
      <c r="R476" s="299" t="s">
        <v>443</v>
      </c>
    </row>
    <row r="477" spans="2:18" ht="14.4" x14ac:dyDescent="0.3">
      <c r="B477" s="298" t="s">
        <v>437</v>
      </c>
      <c r="C477" s="298" t="s">
        <v>821</v>
      </c>
      <c r="D477" s="298" t="s">
        <v>1975</v>
      </c>
      <c r="E477" s="298" t="s">
        <v>822</v>
      </c>
      <c r="F477" s="298" t="s">
        <v>439</v>
      </c>
      <c r="G477" s="298" t="s">
        <v>1596</v>
      </c>
      <c r="H477" s="298" t="s">
        <v>1976</v>
      </c>
      <c r="I477" s="298"/>
      <c r="J477" s="299">
        <v>0.29178671489999997</v>
      </c>
      <c r="K477" s="299">
        <v>1</v>
      </c>
      <c r="L477" s="299">
        <v>0.29178671489999997</v>
      </c>
      <c r="M477" s="300"/>
      <c r="N477" s="300" t="s">
        <v>434</v>
      </c>
      <c r="O477" s="299">
        <v>1</v>
      </c>
      <c r="P477" s="300" t="s">
        <v>435</v>
      </c>
      <c r="Q477" s="301"/>
      <c r="R477" s="299" t="s">
        <v>443</v>
      </c>
    </row>
    <row r="478" spans="2:18" ht="14.4" x14ac:dyDescent="0.3">
      <c r="B478" s="298" t="s">
        <v>460</v>
      </c>
      <c r="C478" s="298" t="s">
        <v>1617</v>
      </c>
      <c r="D478" s="298" t="s">
        <v>1975</v>
      </c>
      <c r="E478" s="298" t="s">
        <v>776</v>
      </c>
      <c r="F478" s="298" t="s">
        <v>439</v>
      </c>
      <c r="G478" s="298" t="s">
        <v>629</v>
      </c>
      <c r="H478" s="298" t="s">
        <v>1976</v>
      </c>
      <c r="I478" s="298"/>
      <c r="J478" s="299">
        <v>0.95626083969999998</v>
      </c>
      <c r="K478" s="299">
        <v>1</v>
      </c>
      <c r="L478" s="299">
        <v>0.95626083969999998</v>
      </c>
      <c r="M478" s="300"/>
      <c r="N478" s="300" t="s">
        <v>434</v>
      </c>
      <c r="O478" s="299">
        <v>1</v>
      </c>
      <c r="P478" s="300" t="s">
        <v>435</v>
      </c>
      <c r="Q478" s="301"/>
      <c r="R478" s="299" t="s">
        <v>443</v>
      </c>
    </row>
    <row r="479" spans="2:18" ht="14.4" x14ac:dyDescent="0.3">
      <c r="B479" s="298" t="s">
        <v>460</v>
      </c>
      <c r="C479" s="298" t="s">
        <v>1618</v>
      </c>
      <c r="D479" s="298" t="s">
        <v>1975</v>
      </c>
      <c r="E479" s="298" t="s">
        <v>777</v>
      </c>
      <c r="F479" s="298" t="s">
        <v>439</v>
      </c>
      <c r="G479" s="298" t="s">
        <v>1601</v>
      </c>
      <c r="H479" s="298" t="s">
        <v>1976</v>
      </c>
      <c r="I479" s="298"/>
      <c r="J479" s="299">
        <v>0.85021607900000007</v>
      </c>
      <c r="K479" s="299">
        <v>1</v>
      </c>
      <c r="L479" s="299">
        <v>0.85021607900000007</v>
      </c>
      <c r="M479" s="300"/>
      <c r="N479" s="300" t="s">
        <v>434</v>
      </c>
      <c r="O479" s="299">
        <v>1</v>
      </c>
      <c r="P479" s="300" t="s">
        <v>435</v>
      </c>
      <c r="Q479" s="301"/>
      <c r="R479" s="299" t="s">
        <v>443</v>
      </c>
    </row>
    <row r="480" spans="2:18" ht="14.4" x14ac:dyDescent="0.3">
      <c r="B480" s="298" t="s">
        <v>437</v>
      </c>
      <c r="C480" s="298" t="s">
        <v>809</v>
      </c>
      <c r="D480" s="298" t="s">
        <v>1975</v>
      </c>
      <c r="E480" s="298" t="s">
        <v>810</v>
      </c>
      <c r="F480" s="298" t="s">
        <v>439</v>
      </c>
      <c r="G480" s="298" t="s">
        <v>1596</v>
      </c>
      <c r="H480" s="298" t="s">
        <v>1976</v>
      </c>
      <c r="I480" s="298"/>
      <c r="J480" s="299">
        <v>0.45920683439999999</v>
      </c>
      <c r="K480" s="299">
        <v>1</v>
      </c>
      <c r="L480" s="299">
        <v>0.45920683439999999</v>
      </c>
      <c r="M480" s="300"/>
      <c r="N480" s="300" t="s">
        <v>441</v>
      </c>
      <c r="O480" s="299">
        <v>1</v>
      </c>
      <c r="P480" s="300" t="s">
        <v>435</v>
      </c>
      <c r="Q480" s="301"/>
      <c r="R480" s="299" t="s">
        <v>482</v>
      </c>
    </row>
    <row r="481" spans="2:18" ht="14.4" x14ac:dyDescent="0.3">
      <c r="B481" s="298" t="s">
        <v>288</v>
      </c>
      <c r="C481" s="298" t="s">
        <v>724</v>
      </c>
      <c r="D481" s="298" t="s">
        <v>1975</v>
      </c>
      <c r="E481" s="298" t="s">
        <v>725</v>
      </c>
      <c r="F481" s="298" t="s">
        <v>439</v>
      </c>
      <c r="G481" s="298" t="s">
        <v>679</v>
      </c>
      <c r="H481" s="298" t="s">
        <v>1976</v>
      </c>
      <c r="I481" s="298"/>
      <c r="J481" s="299">
        <v>1</v>
      </c>
      <c r="K481" s="299">
        <v>1</v>
      </c>
      <c r="L481" s="299">
        <v>1</v>
      </c>
      <c r="M481" s="300"/>
      <c r="N481" s="300" t="s">
        <v>434</v>
      </c>
      <c r="O481" s="299">
        <v>1</v>
      </c>
      <c r="P481" s="300" t="s">
        <v>435</v>
      </c>
      <c r="Q481" s="301"/>
      <c r="R481" s="299" t="s">
        <v>443</v>
      </c>
    </row>
    <row r="482" spans="2:18" ht="14.4" x14ac:dyDescent="0.3">
      <c r="B482" s="298" t="s">
        <v>460</v>
      </c>
      <c r="C482" s="298" t="s">
        <v>828</v>
      </c>
      <c r="D482" s="298" t="s">
        <v>1975</v>
      </c>
      <c r="E482" s="298" t="s">
        <v>829</v>
      </c>
      <c r="F482" s="298" t="s">
        <v>439</v>
      </c>
      <c r="G482" s="298" t="s">
        <v>1601</v>
      </c>
      <c r="H482" s="298" t="s">
        <v>1976</v>
      </c>
      <c r="I482" s="298"/>
      <c r="J482" s="299">
        <v>0.99915567699999996</v>
      </c>
      <c r="K482" s="299">
        <v>1</v>
      </c>
      <c r="L482" s="299">
        <v>0.99915567699999996</v>
      </c>
      <c r="M482" s="300"/>
      <c r="N482" s="300" t="s">
        <v>434</v>
      </c>
      <c r="O482" s="299">
        <v>1</v>
      </c>
      <c r="P482" s="300" t="s">
        <v>435</v>
      </c>
      <c r="Q482" s="301"/>
      <c r="R482" s="299" t="s">
        <v>443</v>
      </c>
    </row>
    <row r="483" spans="2:18" ht="14.4" x14ac:dyDescent="0.3">
      <c r="B483" s="298" t="s">
        <v>460</v>
      </c>
      <c r="C483" s="298" t="s">
        <v>865</v>
      </c>
      <c r="D483" s="298" t="s">
        <v>1975</v>
      </c>
      <c r="E483" s="298" t="s">
        <v>866</v>
      </c>
      <c r="F483" s="298" t="s">
        <v>439</v>
      </c>
      <c r="G483" s="298" t="s">
        <v>1601</v>
      </c>
      <c r="H483" s="298" t="s">
        <v>1976</v>
      </c>
      <c r="I483" s="298"/>
      <c r="J483" s="299">
        <v>0.99999548009999994</v>
      </c>
      <c r="K483" s="299">
        <v>1</v>
      </c>
      <c r="L483" s="299">
        <v>0.99999548009999994</v>
      </c>
      <c r="M483" s="300"/>
      <c r="N483" s="300" t="s">
        <v>434</v>
      </c>
      <c r="O483" s="299">
        <v>1</v>
      </c>
      <c r="P483" s="300" t="s">
        <v>435</v>
      </c>
      <c r="Q483" s="301"/>
      <c r="R483" s="299" t="s">
        <v>443</v>
      </c>
    </row>
    <row r="484" spans="2:18" ht="14.4" x14ac:dyDescent="0.3">
      <c r="B484" s="298" t="s">
        <v>460</v>
      </c>
      <c r="C484" s="298" t="s">
        <v>771</v>
      </c>
      <c r="D484" s="298" t="s">
        <v>1975</v>
      </c>
      <c r="E484" s="298" t="s">
        <v>772</v>
      </c>
      <c r="F484" s="298" t="s">
        <v>439</v>
      </c>
      <c r="G484" s="298" t="s">
        <v>629</v>
      </c>
      <c r="H484" s="298" t="s">
        <v>1976</v>
      </c>
      <c r="I484" s="298"/>
      <c r="J484" s="299">
        <v>0.98119076570000008</v>
      </c>
      <c r="K484" s="299">
        <v>1</v>
      </c>
      <c r="L484" s="299">
        <v>0.98119076570000008</v>
      </c>
      <c r="M484" s="300"/>
      <c r="N484" s="300" t="s">
        <v>434</v>
      </c>
      <c r="O484" s="299">
        <v>1</v>
      </c>
      <c r="P484" s="300" t="s">
        <v>435</v>
      </c>
      <c r="Q484" s="301"/>
      <c r="R484" s="299" t="s">
        <v>443</v>
      </c>
    </row>
    <row r="485" spans="2:18" ht="14.4" x14ac:dyDescent="0.3">
      <c r="B485" s="298" t="s">
        <v>460</v>
      </c>
      <c r="C485" s="298" t="s">
        <v>1619</v>
      </c>
      <c r="D485" s="298" t="s">
        <v>1975</v>
      </c>
      <c r="E485" s="298" t="s">
        <v>773</v>
      </c>
      <c r="F485" s="298" t="s">
        <v>439</v>
      </c>
      <c r="G485" s="298" t="s">
        <v>629</v>
      </c>
      <c r="H485" s="298" t="s">
        <v>1976</v>
      </c>
      <c r="I485" s="298"/>
      <c r="J485" s="299">
        <v>0.97189072199999993</v>
      </c>
      <c r="K485" s="299">
        <v>1</v>
      </c>
      <c r="L485" s="299">
        <v>0.97189072199999993</v>
      </c>
      <c r="M485" s="300"/>
      <c r="N485" s="300" t="s">
        <v>434</v>
      </c>
      <c r="O485" s="299">
        <v>1</v>
      </c>
      <c r="P485" s="300" t="s">
        <v>435</v>
      </c>
      <c r="Q485" s="301"/>
      <c r="R485" s="299" t="s">
        <v>443</v>
      </c>
    </row>
    <row r="486" spans="2:18" ht="14.4" x14ac:dyDescent="0.3">
      <c r="B486" s="298" t="s">
        <v>437</v>
      </c>
      <c r="C486" s="298" t="s">
        <v>799</v>
      </c>
      <c r="D486" s="298" t="s">
        <v>1975</v>
      </c>
      <c r="E486" s="298" t="s">
        <v>2043</v>
      </c>
      <c r="F486" s="298" t="s">
        <v>439</v>
      </c>
      <c r="G486" s="298" t="s">
        <v>1596</v>
      </c>
      <c r="H486" s="298" t="s">
        <v>1976</v>
      </c>
      <c r="I486" s="298"/>
      <c r="J486" s="299">
        <v>0.64199445119999998</v>
      </c>
      <c r="K486" s="299">
        <v>1</v>
      </c>
      <c r="L486" s="299">
        <v>0.64199445119999998</v>
      </c>
      <c r="M486" s="300"/>
      <c r="N486" s="300" t="s">
        <v>434</v>
      </c>
      <c r="O486" s="299">
        <v>1</v>
      </c>
      <c r="P486" s="300" t="s">
        <v>435</v>
      </c>
      <c r="Q486" s="301"/>
      <c r="R486" s="299" t="s">
        <v>443</v>
      </c>
    </row>
    <row r="487" spans="2:18" ht="14.4" x14ac:dyDescent="0.3">
      <c r="B487" s="298" t="s">
        <v>437</v>
      </c>
      <c r="C487" s="298" t="s">
        <v>800</v>
      </c>
      <c r="D487" s="298" t="s">
        <v>1975</v>
      </c>
      <c r="E487" s="298" t="s">
        <v>2044</v>
      </c>
      <c r="F487" s="298" t="s">
        <v>439</v>
      </c>
      <c r="G487" s="298" t="s">
        <v>1596</v>
      </c>
      <c r="H487" s="298" t="s">
        <v>1976</v>
      </c>
      <c r="I487" s="298"/>
      <c r="J487" s="299">
        <v>0.60440535549999996</v>
      </c>
      <c r="K487" s="299">
        <v>1</v>
      </c>
      <c r="L487" s="299">
        <v>0.60440535549999996</v>
      </c>
      <c r="M487" s="300"/>
      <c r="N487" s="300" t="s">
        <v>434</v>
      </c>
      <c r="O487" s="299">
        <v>1</v>
      </c>
      <c r="P487" s="300" t="s">
        <v>435</v>
      </c>
      <c r="Q487" s="301"/>
      <c r="R487" s="299" t="s">
        <v>443</v>
      </c>
    </row>
    <row r="488" spans="2:18" ht="14.4" x14ac:dyDescent="0.3">
      <c r="B488" s="298" t="s">
        <v>445</v>
      </c>
      <c r="C488" s="298" t="s">
        <v>889</v>
      </c>
      <c r="D488" s="298" t="s">
        <v>1975</v>
      </c>
      <c r="E488" s="298" t="s">
        <v>890</v>
      </c>
      <c r="F488" s="298" t="s">
        <v>439</v>
      </c>
      <c r="G488" s="298" t="s">
        <v>1620</v>
      </c>
      <c r="H488" s="298" t="s">
        <v>1976</v>
      </c>
      <c r="I488" s="298"/>
      <c r="J488" s="299">
        <v>0.99766243869999993</v>
      </c>
      <c r="K488" s="299">
        <v>1</v>
      </c>
      <c r="L488" s="299">
        <v>0.99766243869999993</v>
      </c>
      <c r="M488" s="300"/>
      <c r="N488" s="300" t="s">
        <v>434</v>
      </c>
      <c r="O488" s="299">
        <v>1</v>
      </c>
      <c r="P488" s="300" t="s">
        <v>435</v>
      </c>
      <c r="Q488" s="301"/>
      <c r="R488" s="299" t="s">
        <v>443</v>
      </c>
    </row>
    <row r="489" spans="2:18" ht="14.4" x14ac:dyDescent="0.3">
      <c r="B489" s="298" t="s">
        <v>288</v>
      </c>
      <c r="C489" s="298" t="s">
        <v>676</v>
      </c>
      <c r="D489" s="298" t="s">
        <v>1977</v>
      </c>
      <c r="E489" s="298" t="s">
        <v>677</v>
      </c>
      <c r="F489" s="298" t="s">
        <v>439</v>
      </c>
      <c r="G489" s="298" t="s">
        <v>490</v>
      </c>
      <c r="H489" s="298" t="s">
        <v>1976</v>
      </c>
      <c r="I489" s="298"/>
      <c r="J489" s="299">
        <v>1</v>
      </c>
      <c r="K489" s="299">
        <v>1</v>
      </c>
      <c r="L489" s="299">
        <v>1</v>
      </c>
      <c r="M489" s="300"/>
      <c r="N489" s="300" t="s">
        <v>434</v>
      </c>
      <c r="O489" s="299">
        <v>1</v>
      </c>
      <c r="P489" s="300" t="s">
        <v>435</v>
      </c>
      <c r="Q489" s="301"/>
      <c r="R489" s="299" t="s">
        <v>443</v>
      </c>
    </row>
    <row r="490" spans="2:18" ht="14.4" x14ac:dyDescent="0.3">
      <c r="B490" s="298" t="s">
        <v>288</v>
      </c>
      <c r="C490" s="298" t="s">
        <v>672</v>
      </c>
      <c r="D490" s="298" t="s">
        <v>1977</v>
      </c>
      <c r="E490" s="298" t="s">
        <v>1656</v>
      </c>
      <c r="F490" s="298" t="s">
        <v>439</v>
      </c>
      <c r="G490" s="298" t="s">
        <v>1657</v>
      </c>
      <c r="H490" s="298" t="s">
        <v>1976</v>
      </c>
      <c r="I490" s="298"/>
      <c r="J490" s="299">
        <v>1</v>
      </c>
      <c r="K490" s="299">
        <v>1</v>
      </c>
      <c r="L490" s="299">
        <v>1</v>
      </c>
      <c r="M490" s="300"/>
      <c r="N490" s="300" t="s">
        <v>434</v>
      </c>
      <c r="O490" s="299">
        <v>1</v>
      </c>
      <c r="P490" s="300" t="s">
        <v>435</v>
      </c>
      <c r="Q490" s="301"/>
      <c r="R490" s="299" t="s">
        <v>443</v>
      </c>
    </row>
    <row r="491" spans="2:18" ht="14.4" x14ac:dyDescent="0.3">
      <c r="B491" s="298" t="s">
        <v>460</v>
      </c>
      <c r="C491" s="298" t="s">
        <v>1109</v>
      </c>
      <c r="D491" s="298" t="s">
        <v>1975</v>
      </c>
      <c r="E491" s="298" t="s">
        <v>1662</v>
      </c>
      <c r="F491" s="298" t="s">
        <v>1615</v>
      </c>
      <c r="G491" s="298" t="s">
        <v>1110</v>
      </c>
      <c r="H491" s="298" t="s">
        <v>1976</v>
      </c>
      <c r="I491" s="298" t="s">
        <v>627</v>
      </c>
      <c r="J491" s="299">
        <v>0.91980380220000002</v>
      </c>
      <c r="K491" s="299">
        <v>1</v>
      </c>
      <c r="L491" s="299">
        <v>0.91980380220000002</v>
      </c>
      <c r="M491" s="300"/>
      <c r="N491" s="300" t="s">
        <v>434</v>
      </c>
      <c r="O491" s="299">
        <v>1</v>
      </c>
      <c r="P491" s="300" t="s">
        <v>435</v>
      </c>
      <c r="Q491" s="301"/>
      <c r="R491" s="299" t="s">
        <v>443</v>
      </c>
    </row>
    <row r="492" spans="2:18" ht="14.4" x14ac:dyDescent="0.3">
      <c r="B492" s="298" t="s">
        <v>460</v>
      </c>
      <c r="C492" s="298" t="s">
        <v>1114</v>
      </c>
      <c r="D492" s="298" t="s">
        <v>1977</v>
      </c>
      <c r="E492" s="298" t="s">
        <v>1663</v>
      </c>
      <c r="F492" s="298" t="s">
        <v>439</v>
      </c>
      <c r="G492" s="298" t="s">
        <v>1650</v>
      </c>
      <c r="H492" s="298" t="s">
        <v>1976</v>
      </c>
      <c r="I492" s="298"/>
      <c r="J492" s="299">
        <v>0.99811988389999995</v>
      </c>
      <c r="K492" s="299">
        <v>1</v>
      </c>
      <c r="L492" s="299">
        <v>0.99811988389999995</v>
      </c>
      <c r="M492" s="300"/>
      <c r="N492" s="300" t="s">
        <v>434</v>
      </c>
      <c r="O492" s="299">
        <v>1</v>
      </c>
      <c r="P492" s="300" t="s">
        <v>435</v>
      </c>
      <c r="Q492" s="301"/>
      <c r="R492" s="299" t="s">
        <v>443</v>
      </c>
    </row>
    <row r="493" spans="2:18" ht="14.4" x14ac:dyDescent="0.3">
      <c r="B493" s="298" t="s">
        <v>460</v>
      </c>
      <c r="C493" s="298" t="s">
        <v>1142</v>
      </c>
      <c r="D493" s="298" t="s">
        <v>1975</v>
      </c>
      <c r="E493" s="298" t="s">
        <v>1664</v>
      </c>
      <c r="F493" s="298" t="s">
        <v>439</v>
      </c>
      <c r="G493" s="298" t="s">
        <v>1115</v>
      </c>
      <c r="H493" s="298" t="s">
        <v>1976</v>
      </c>
      <c r="I493" s="298"/>
      <c r="J493" s="299">
        <v>0.99812942510000002</v>
      </c>
      <c r="K493" s="299">
        <v>1</v>
      </c>
      <c r="L493" s="299">
        <v>0.99812942510000002</v>
      </c>
      <c r="M493" s="300"/>
      <c r="N493" s="300" t="s">
        <v>434</v>
      </c>
      <c r="O493" s="299">
        <v>1</v>
      </c>
      <c r="P493" s="300" t="s">
        <v>435</v>
      </c>
      <c r="Q493" s="301"/>
      <c r="R493" s="299" t="s">
        <v>443</v>
      </c>
    </row>
    <row r="494" spans="2:18" ht="14.4" x14ac:dyDescent="0.3">
      <c r="B494" s="298" t="s">
        <v>460</v>
      </c>
      <c r="C494" s="298" t="s">
        <v>1113</v>
      </c>
      <c r="D494" s="298" t="s">
        <v>1977</v>
      </c>
      <c r="E494" s="298" t="s">
        <v>1665</v>
      </c>
      <c r="F494" s="298" t="s">
        <v>439</v>
      </c>
      <c r="G494" s="298" t="s">
        <v>1650</v>
      </c>
      <c r="H494" s="298" t="s">
        <v>1976</v>
      </c>
      <c r="I494" s="298"/>
      <c r="J494" s="299">
        <v>0.99811988389999995</v>
      </c>
      <c r="K494" s="299">
        <v>1</v>
      </c>
      <c r="L494" s="299">
        <v>0.99811988389999995</v>
      </c>
      <c r="M494" s="300"/>
      <c r="N494" s="300" t="s">
        <v>434</v>
      </c>
      <c r="O494" s="299">
        <v>1</v>
      </c>
      <c r="P494" s="300" t="s">
        <v>435</v>
      </c>
      <c r="Q494" s="301"/>
      <c r="R494" s="299" t="s">
        <v>443</v>
      </c>
    </row>
    <row r="495" spans="2:18" ht="14.4" x14ac:dyDescent="0.3">
      <c r="B495" s="298" t="s">
        <v>460</v>
      </c>
      <c r="C495" s="298" t="s">
        <v>1143</v>
      </c>
      <c r="D495" s="298" t="s">
        <v>1975</v>
      </c>
      <c r="E495" s="298" t="s">
        <v>1666</v>
      </c>
      <c r="F495" s="298" t="s">
        <v>439</v>
      </c>
      <c r="G495" s="298" t="s">
        <v>1115</v>
      </c>
      <c r="H495" s="298" t="s">
        <v>1976</v>
      </c>
      <c r="I495" s="298"/>
      <c r="J495" s="299">
        <v>0.99811988389999995</v>
      </c>
      <c r="K495" s="299">
        <v>1</v>
      </c>
      <c r="L495" s="299">
        <v>0.99811988389999995</v>
      </c>
      <c r="M495" s="300"/>
      <c r="N495" s="300" t="s">
        <v>434</v>
      </c>
      <c r="O495" s="299">
        <v>1</v>
      </c>
      <c r="P495" s="300" t="s">
        <v>435</v>
      </c>
      <c r="Q495" s="301"/>
      <c r="R495" s="299" t="s">
        <v>443</v>
      </c>
    </row>
    <row r="496" spans="2:18" ht="14.4" x14ac:dyDescent="0.3">
      <c r="B496" s="298" t="s">
        <v>460</v>
      </c>
      <c r="C496" s="298" t="s">
        <v>1144</v>
      </c>
      <c r="D496" s="298" t="s">
        <v>1975</v>
      </c>
      <c r="E496" s="298" t="s">
        <v>1667</v>
      </c>
      <c r="F496" s="298" t="s">
        <v>439</v>
      </c>
      <c r="G496" s="298" t="s">
        <v>1115</v>
      </c>
      <c r="H496" s="298" t="s">
        <v>1976</v>
      </c>
      <c r="I496" s="298"/>
      <c r="J496" s="299">
        <v>0.99811057120000002</v>
      </c>
      <c r="K496" s="299">
        <v>1</v>
      </c>
      <c r="L496" s="299">
        <v>0.99811057120000002</v>
      </c>
      <c r="M496" s="300"/>
      <c r="N496" s="300" t="s">
        <v>434</v>
      </c>
      <c r="O496" s="299">
        <v>1</v>
      </c>
      <c r="P496" s="300" t="s">
        <v>435</v>
      </c>
      <c r="Q496" s="301"/>
      <c r="R496" s="299" t="s">
        <v>443</v>
      </c>
    </row>
    <row r="497" spans="2:18" ht="14.4" x14ac:dyDescent="0.3">
      <c r="B497" s="298" t="s">
        <v>460</v>
      </c>
      <c r="C497" s="298" t="s">
        <v>2045</v>
      </c>
      <c r="D497" s="298" t="s">
        <v>1975</v>
      </c>
      <c r="E497" s="298" t="s">
        <v>1668</v>
      </c>
      <c r="F497" s="298" t="s">
        <v>439</v>
      </c>
      <c r="G497" s="298" t="s">
        <v>1115</v>
      </c>
      <c r="H497" s="298" t="s">
        <v>1976</v>
      </c>
      <c r="I497" s="298"/>
      <c r="J497" s="299">
        <v>0.99794144139999996</v>
      </c>
      <c r="K497" s="299">
        <v>1</v>
      </c>
      <c r="L497" s="299">
        <v>0.99794144139999996</v>
      </c>
      <c r="M497" s="300"/>
      <c r="N497" s="300" t="s">
        <v>434</v>
      </c>
      <c r="O497" s="299">
        <v>1</v>
      </c>
      <c r="P497" s="300" t="s">
        <v>435</v>
      </c>
      <c r="Q497" s="301"/>
      <c r="R497" s="299" t="s">
        <v>443</v>
      </c>
    </row>
    <row r="498" spans="2:18" ht="14.4" x14ac:dyDescent="0.3">
      <c r="B498" s="298" t="s">
        <v>460</v>
      </c>
      <c r="C498" s="298" t="s">
        <v>2046</v>
      </c>
      <c r="D498" s="298" t="s">
        <v>1977</v>
      </c>
      <c r="E498" s="298" t="s">
        <v>2047</v>
      </c>
      <c r="F498" s="298" t="s">
        <v>439</v>
      </c>
      <c r="G498" s="298" t="s">
        <v>1669</v>
      </c>
      <c r="H498" s="298" t="s">
        <v>1976</v>
      </c>
      <c r="I498" s="298"/>
      <c r="J498" s="299">
        <v>0.6483257831</v>
      </c>
      <c r="K498" s="299">
        <v>1</v>
      </c>
      <c r="L498" s="299">
        <v>0.6483257831</v>
      </c>
      <c r="M498" s="300"/>
      <c r="N498" s="300" t="s">
        <v>434</v>
      </c>
      <c r="O498" s="299">
        <v>1</v>
      </c>
      <c r="P498" s="300" t="s">
        <v>435</v>
      </c>
      <c r="Q498" s="301"/>
      <c r="R498" s="299" t="s">
        <v>443</v>
      </c>
    </row>
    <row r="499" spans="2:18" ht="14.4" x14ac:dyDescent="0.3">
      <c r="B499" s="298" t="s">
        <v>460</v>
      </c>
      <c r="C499" s="298" t="s">
        <v>1140</v>
      </c>
      <c r="D499" s="298" t="s">
        <v>1975</v>
      </c>
      <c r="E499" s="298" t="s">
        <v>2048</v>
      </c>
      <c r="F499" s="298" t="s">
        <v>439</v>
      </c>
      <c r="G499" s="298" t="s">
        <v>1115</v>
      </c>
      <c r="H499" s="298" t="s">
        <v>1976</v>
      </c>
      <c r="I499" s="298"/>
      <c r="J499" s="299">
        <v>0.99813951070000007</v>
      </c>
      <c r="K499" s="299">
        <v>1</v>
      </c>
      <c r="L499" s="299">
        <v>0.99813951070000007</v>
      </c>
      <c r="M499" s="300"/>
      <c r="N499" s="300" t="s">
        <v>434</v>
      </c>
      <c r="O499" s="299">
        <v>1</v>
      </c>
      <c r="P499" s="300" t="s">
        <v>435</v>
      </c>
      <c r="Q499" s="301"/>
      <c r="R499" s="299" t="s">
        <v>443</v>
      </c>
    </row>
    <row r="500" spans="2:18" ht="14.4" x14ac:dyDescent="0.3">
      <c r="B500" s="298" t="s">
        <v>460</v>
      </c>
      <c r="C500" s="298" t="s">
        <v>1141</v>
      </c>
      <c r="D500" s="298" t="s">
        <v>1977</v>
      </c>
      <c r="E500" s="298" t="s">
        <v>2049</v>
      </c>
      <c r="F500" s="298" t="s">
        <v>439</v>
      </c>
      <c r="G500" s="298" t="s">
        <v>461</v>
      </c>
      <c r="H500" s="298" t="s">
        <v>1976</v>
      </c>
      <c r="I500" s="298"/>
      <c r="J500" s="299">
        <v>0.99794144139999996</v>
      </c>
      <c r="K500" s="299">
        <v>1</v>
      </c>
      <c r="L500" s="299">
        <v>0.99794144139999996</v>
      </c>
      <c r="M500" s="300"/>
      <c r="N500" s="300" t="s">
        <v>434</v>
      </c>
      <c r="O500" s="299">
        <v>1</v>
      </c>
      <c r="P500" s="300" t="s">
        <v>435</v>
      </c>
      <c r="Q500" s="301"/>
      <c r="R500" s="299" t="s">
        <v>443</v>
      </c>
    </row>
    <row r="501" spans="2:18" ht="14.4" x14ac:dyDescent="0.3">
      <c r="B501" s="298" t="s">
        <v>460</v>
      </c>
      <c r="C501" s="298" t="s">
        <v>1116</v>
      </c>
      <c r="D501" s="298" t="s">
        <v>1977</v>
      </c>
      <c r="E501" s="298" t="s">
        <v>1670</v>
      </c>
      <c r="F501" s="298" t="s">
        <v>439</v>
      </c>
      <c r="G501" s="298" t="s">
        <v>1650</v>
      </c>
      <c r="H501" s="298" t="s">
        <v>1976</v>
      </c>
      <c r="I501" s="298"/>
      <c r="J501" s="299">
        <v>0.99811057120000002</v>
      </c>
      <c r="K501" s="299">
        <v>1</v>
      </c>
      <c r="L501" s="299">
        <v>0.99811057120000002</v>
      </c>
      <c r="M501" s="300"/>
      <c r="N501" s="300" t="s">
        <v>434</v>
      </c>
      <c r="O501" s="299">
        <v>1</v>
      </c>
      <c r="P501" s="300" t="s">
        <v>435</v>
      </c>
      <c r="Q501" s="301"/>
      <c r="R501" s="299" t="s">
        <v>443</v>
      </c>
    </row>
    <row r="502" spans="2:18" ht="14.4" x14ac:dyDescent="0.3">
      <c r="B502" s="298" t="s">
        <v>460</v>
      </c>
      <c r="C502" s="298" t="s">
        <v>1112</v>
      </c>
      <c r="D502" s="298" t="s">
        <v>1977</v>
      </c>
      <c r="E502" s="298" t="s">
        <v>1671</v>
      </c>
      <c r="F502" s="298" t="s">
        <v>439</v>
      </c>
      <c r="G502" s="298" t="s">
        <v>1672</v>
      </c>
      <c r="H502" s="298" t="s">
        <v>1976</v>
      </c>
      <c r="I502" s="298"/>
      <c r="J502" s="299">
        <v>0.24653331109999999</v>
      </c>
      <c r="K502" s="299">
        <v>0.24653331109999999</v>
      </c>
      <c r="L502" s="299">
        <v>0.24653331109999999</v>
      </c>
      <c r="M502" s="300"/>
      <c r="N502" s="300" t="s">
        <v>441</v>
      </c>
      <c r="O502" s="299">
        <v>0.24653331109999999</v>
      </c>
      <c r="P502" s="300" t="s">
        <v>435</v>
      </c>
      <c r="Q502" s="301"/>
      <c r="R502" s="299" t="s">
        <v>482</v>
      </c>
    </row>
    <row r="503" spans="2:18" ht="14.4" x14ac:dyDescent="0.3">
      <c r="B503" s="298" t="s">
        <v>460</v>
      </c>
      <c r="C503" s="298" t="s">
        <v>1125</v>
      </c>
      <c r="D503" s="298" t="s">
        <v>1977</v>
      </c>
      <c r="E503" s="298" t="s">
        <v>1673</v>
      </c>
      <c r="F503" s="298" t="s">
        <v>439</v>
      </c>
      <c r="G503" s="298" t="s">
        <v>1672</v>
      </c>
      <c r="H503" s="298" t="s">
        <v>1976</v>
      </c>
      <c r="I503" s="298"/>
      <c r="J503" s="299">
        <v>0.34933869989999999</v>
      </c>
      <c r="K503" s="299">
        <v>0.34933869989999999</v>
      </c>
      <c r="L503" s="299">
        <v>0.34933869989999999</v>
      </c>
      <c r="M503" s="300"/>
      <c r="N503" s="300" t="s">
        <v>441</v>
      </c>
      <c r="O503" s="299">
        <v>0.34933869989999999</v>
      </c>
      <c r="P503" s="300" t="s">
        <v>435</v>
      </c>
      <c r="Q503" s="301"/>
      <c r="R503" s="299" t="s">
        <v>482</v>
      </c>
    </row>
    <row r="504" spans="2:18" ht="14.4" x14ac:dyDescent="0.3">
      <c r="B504" s="298" t="s">
        <v>460</v>
      </c>
      <c r="C504" s="298" t="s">
        <v>1139</v>
      </c>
      <c r="D504" s="298" t="s">
        <v>1977</v>
      </c>
      <c r="E504" s="298" t="s">
        <v>1674</v>
      </c>
      <c r="F504" s="298" t="s">
        <v>439</v>
      </c>
      <c r="G504" s="298" t="s">
        <v>1669</v>
      </c>
      <c r="H504" s="298" t="s">
        <v>1976</v>
      </c>
      <c r="I504" s="298"/>
      <c r="J504" s="299">
        <v>0.44914982260000003</v>
      </c>
      <c r="K504" s="299">
        <v>0.44914982260000003</v>
      </c>
      <c r="L504" s="299">
        <v>0.44914982260000003</v>
      </c>
      <c r="M504" s="300"/>
      <c r="N504" s="300" t="s">
        <v>441</v>
      </c>
      <c r="O504" s="299">
        <v>0.44914982260000003</v>
      </c>
      <c r="P504" s="300" t="s">
        <v>435</v>
      </c>
      <c r="Q504" s="301"/>
      <c r="R504" s="299" t="s">
        <v>482</v>
      </c>
    </row>
    <row r="505" spans="2:18" ht="14.4" x14ac:dyDescent="0.3">
      <c r="B505" s="298" t="s">
        <v>460</v>
      </c>
      <c r="C505" s="298" t="s">
        <v>1135</v>
      </c>
      <c r="D505" s="298" t="s">
        <v>1977</v>
      </c>
      <c r="E505" s="298" t="s">
        <v>1675</v>
      </c>
      <c r="F505" s="298" t="s">
        <v>439</v>
      </c>
      <c r="G505" s="298" t="s">
        <v>1650</v>
      </c>
      <c r="H505" s="298" t="s">
        <v>1976</v>
      </c>
      <c r="I505" s="298"/>
      <c r="J505" s="299">
        <v>0.99811988389999995</v>
      </c>
      <c r="K505" s="299">
        <v>1</v>
      </c>
      <c r="L505" s="299">
        <v>0.99811988389999995</v>
      </c>
      <c r="M505" s="300"/>
      <c r="N505" s="300" t="s">
        <v>434</v>
      </c>
      <c r="O505" s="299">
        <v>1</v>
      </c>
      <c r="P505" s="300" t="s">
        <v>435</v>
      </c>
      <c r="Q505" s="301"/>
      <c r="R505" s="299" t="s">
        <v>443</v>
      </c>
    </row>
    <row r="506" spans="2:18" ht="14.4" x14ac:dyDescent="0.3">
      <c r="B506" s="298" t="s">
        <v>437</v>
      </c>
      <c r="C506" s="298" t="s">
        <v>986</v>
      </c>
      <c r="D506" s="298" t="s">
        <v>1977</v>
      </c>
      <c r="E506" s="298" t="s">
        <v>987</v>
      </c>
      <c r="F506" s="298" t="s">
        <v>439</v>
      </c>
      <c r="G506" s="298" t="s">
        <v>1596</v>
      </c>
      <c r="H506" s="298" t="s">
        <v>1976</v>
      </c>
      <c r="I506" s="298"/>
      <c r="J506" s="299">
        <v>1</v>
      </c>
      <c r="K506" s="299">
        <v>1</v>
      </c>
      <c r="L506" s="299">
        <v>1</v>
      </c>
      <c r="M506" s="300"/>
      <c r="N506" s="300" t="s">
        <v>434</v>
      </c>
      <c r="O506" s="299">
        <v>1</v>
      </c>
      <c r="P506" s="300" t="s">
        <v>435</v>
      </c>
      <c r="Q506" s="301"/>
      <c r="R506" s="299" t="s">
        <v>443</v>
      </c>
    </row>
    <row r="507" spans="2:18" ht="14.4" x14ac:dyDescent="0.3">
      <c r="B507" s="298" t="s">
        <v>437</v>
      </c>
      <c r="C507" s="298" t="s">
        <v>984</v>
      </c>
      <c r="D507" s="298" t="s">
        <v>1977</v>
      </c>
      <c r="E507" s="298" t="s">
        <v>985</v>
      </c>
      <c r="F507" s="298" t="s">
        <v>439</v>
      </c>
      <c r="G507" s="298" t="s">
        <v>1596</v>
      </c>
      <c r="H507" s="298" t="s">
        <v>1976</v>
      </c>
      <c r="I507" s="298"/>
      <c r="J507" s="299">
        <v>1</v>
      </c>
      <c r="K507" s="299">
        <v>1</v>
      </c>
      <c r="L507" s="299">
        <v>1</v>
      </c>
      <c r="M507" s="300"/>
      <c r="N507" s="300" t="s">
        <v>434</v>
      </c>
      <c r="O507" s="299">
        <v>1</v>
      </c>
      <c r="P507" s="300" t="s">
        <v>435</v>
      </c>
      <c r="Q507" s="301"/>
      <c r="R507" s="299" t="s">
        <v>443</v>
      </c>
    </row>
    <row r="508" spans="2:18" ht="14.4" x14ac:dyDescent="0.3">
      <c r="B508" s="298" t="s">
        <v>1031</v>
      </c>
      <c r="C508" s="298" t="s">
        <v>1697</v>
      </c>
      <c r="D508" s="298" t="s">
        <v>1975</v>
      </c>
      <c r="E508" s="298" t="s">
        <v>2050</v>
      </c>
      <c r="F508" s="298" t="s">
        <v>439</v>
      </c>
      <c r="G508" s="298" t="s">
        <v>621</v>
      </c>
      <c r="H508" s="298" t="s">
        <v>1976</v>
      </c>
      <c r="I508" s="298"/>
      <c r="J508" s="299">
        <v>0.34536052979999998</v>
      </c>
      <c r="K508" s="299">
        <v>0.34536052979999998</v>
      </c>
      <c r="L508" s="299">
        <v>0.34536052979999998</v>
      </c>
      <c r="M508" s="300"/>
      <c r="N508" s="300" t="s">
        <v>441</v>
      </c>
      <c r="O508" s="299">
        <v>0.34536052979999998</v>
      </c>
      <c r="P508" s="300" t="s">
        <v>435</v>
      </c>
      <c r="Q508" s="301"/>
      <c r="R508" s="299" t="s">
        <v>482</v>
      </c>
    </row>
    <row r="509" spans="2:18" ht="14.4" x14ac:dyDescent="0.3">
      <c r="B509" s="298" t="s">
        <v>437</v>
      </c>
      <c r="C509" s="298" t="s">
        <v>1040</v>
      </c>
      <c r="D509" s="298" t="s">
        <v>1975</v>
      </c>
      <c r="E509" s="298" t="s">
        <v>1041</v>
      </c>
      <c r="F509" s="298" t="s">
        <v>439</v>
      </c>
      <c r="G509" s="298" t="s">
        <v>550</v>
      </c>
      <c r="H509" s="298" t="s">
        <v>1976</v>
      </c>
      <c r="I509" s="298"/>
      <c r="J509" s="299">
        <v>0.99800940519999992</v>
      </c>
      <c r="K509" s="299">
        <v>1</v>
      </c>
      <c r="L509" s="299">
        <v>0.99800940519999992</v>
      </c>
      <c r="M509" s="300"/>
      <c r="N509" s="300" t="s">
        <v>434</v>
      </c>
      <c r="O509" s="299">
        <v>1</v>
      </c>
      <c r="P509" s="300" t="s">
        <v>435</v>
      </c>
      <c r="Q509" s="301"/>
      <c r="R509" s="299" t="s">
        <v>443</v>
      </c>
    </row>
    <row r="510" spans="2:18" ht="14.4" x14ac:dyDescent="0.3">
      <c r="B510" s="298" t="s">
        <v>460</v>
      </c>
      <c r="C510" s="298" t="s">
        <v>1032</v>
      </c>
      <c r="D510" s="298" t="s">
        <v>1975</v>
      </c>
      <c r="E510" s="298" t="s">
        <v>1033</v>
      </c>
      <c r="F510" s="298" t="s">
        <v>439</v>
      </c>
      <c r="G510" s="298" t="s">
        <v>1650</v>
      </c>
      <c r="H510" s="298" t="s">
        <v>1976</v>
      </c>
      <c r="I510" s="298"/>
      <c r="J510" s="299">
        <v>0.99800940519999992</v>
      </c>
      <c r="K510" s="299">
        <v>1</v>
      </c>
      <c r="L510" s="299">
        <v>0.99800940519999992</v>
      </c>
      <c r="M510" s="300"/>
      <c r="N510" s="300" t="s">
        <v>434</v>
      </c>
      <c r="O510" s="299">
        <v>1</v>
      </c>
      <c r="P510" s="300" t="s">
        <v>435</v>
      </c>
      <c r="Q510" s="301"/>
      <c r="R510" s="299" t="s">
        <v>443</v>
      </c>
    </row>
    <row r="511" spans="2:18" ht="14.4" x14ac:dyDescent="0.3">
      <c r="B511" s="298" t="s">
        <v>460</v>
      </c>
      <c r="C511" s="298" t="s">
        <v>1034</v>
      </c>
      <c r="D511" s="298" t="s">
        <v>1975</v>
      </c>
      <c r="E511" s="298" t="s">
        <v>1035</v>
      </c>
      <c r="F511" s="298" t="s">
        <v>439</v>
      </c>
      <c r="G511" s="298" t="s">
        <v>1650</v>
      </c>
      <c r="H511" s="298" t="s">
        <v>1976</v>
      </c>
      <c r="I511" s="298"/>
      <c r="J511" s="299">
        <v>0.98448866050000006</v>
      </c>
      <c r="K511" s="299">
        <v>1</v>
      </c>
      <c r="L511" s="299">
        <v>0.98448866050000006</v>
      </c>
      <c r="M511" s="300"/>
      <c r="N511" s="300" t="s">
        <v>434</v>
      </c>
      <c r="O511" s="299">
        <v>1</v>
      </c>
      <c r="P511" s="300" t="s">
        <v>435</v>
      </c>
      <c r="Q511" s="301"/>
      <c r="R511" s="299" t="s">
        <v>443</v>
      </c>
    </row>
    <row r="512" spans="2:18" ht="14.4" x14ac:dyDescent="0.3">
      <c r="B512" s="298" t="s">
        <v>460</v>
      </c>
      <c r="C512" s="298" t="s">
        <v>1036</v>
      </c>
      <c r="D512" s="298" t="s">
        <v>1975</v>
      </c>
      <c r="E512" s="298" t="s">
        <v>1037</v>
      </c>
      <c r="F512" s="298" t="s">
        <v>439</v>
      </c>
      <c r="G512" s="298" t="s">
        <v>1650</v>
      </c>
      <c r="H512" s="298" t="s">
        <v>1976</v>
      </c>
      <c r="I512" s="298"/>
      <c r="J512" s="299">
        <v>0.97165780889999998</v>
      </c>
      <c r="K512" s="299">
        <v>1</v>
      </c>
      <c r="L512" s="299">
        <v>0.97165780889999998</v>
      </c>
      <c r="M512" s="300"/>
      <c r="N512" s="300" t="s">
        <v>434</v>
      </c>
      <c r="O512" s="299">
        <v>1</v>
      </c>
      <c r="P512" s="300" t="s">
        <v>435</v>
      </c>
      <c r="Q512" s="301"/>
      <c r="R512" s="299" t="s">
        <v>443</v>
      </c>
    </row>
    <row r="513" spans="2:18" ht="14.4" x14ac:dyDescent="0.3">
      <c r="B513" s="298" t="s">
        <v>437</v>
      </c>
      <c r="C513" s="298" t="s">
        <v>1042</v>
      </c>
      <c r="D513" s="298" t="s">
        <v>1975</v>
      </c>
      <c r="E513" s="298" t="s">
        <v>1043</v>
      </c>
      <c r="F513" s="298" t="s">
        <v>439</v>
      </c>
      <c r="G513" s="298" t="s">
        <v>550</v>
      </c>
      <c r="H513" s="298" t="s">
        <v>1976</v>
      </c>
      <c r="I513" s="298"/>
      <c r="J513" s="299">
        <v>0.99988334690000003</v>
      </c>
      <c r="K513" s="299">
        <v>1</v>
      </c>
      <c r="L513" s="299">
        <v>0.99988334690000003</v>
      </c>
      <c r="M513" s="300"/>
      <c r="N513" s="300" t="s">
        <v>434</v>
      </c>
      <c r="O513" s="299">
        <v>1</v>
      </c>
      <c r="P513" s="300" t="s">
        <v>435</v>
      </c>
      <c r="Q513" s="301"/>
      <c r="R513" s="299" t="s">
        <v>443</v>
      </c>
    </row>
    <row r="514" spans="2:18" ht="14.4" x14ac:dyDescent="0.3">
      <c r="B514" s="298" t="s">
        <v>460</v>
      </c>
      <c r="C514" s="298" t="s">
        <v>651</v>
      </c>
      <c r="D514" s="298" t="s">
        <v>1975</v>
      </c>
      <c r="E514" s="298" t="s">
        <v>1702</v>
      </c>
      <c r="F514" s="298" t="s">
        <v>439</v>
      </c>
      <c r="G514" s="298" t="s">
        <v>461</v>
      </c>
      <c r="H514" s="298" t="s">
        <v>1976</v>
      </c>
      <c r="I514" s="298"/>
      <c r="J514" s="299">
        <v>0.99793732969999993</v>
      </c>
      <c r="K514" s="299">
        <v>1</v>
      </c>
      <c r="L514" s="299">
        <v>0.99793732969999993</v>
      </c>
      <c r="M514" s="300"/>
      <c r="N514" s="300" t="s">
        <v>434</v>
      </c>
      <c r="O514" s="299">
        <v>1</v>
      </c>
      <c r="P514" s="300" t="s">
        <v>435</v>
      </c>
      <c r="Q514" s="301"/>
      <c r="R514" s="299" t="s">
        <v>443</v>
      </c>
    </row>
    <row r="515" spans="2:18" ht="14.4" x14ac:dyDescent="0.3">
      <c r="B515" s="298" t="s">
        <v>474</v>
      </c>
      <c r="C515" s="298" t="s">
        <v>2051</v>
      </c>
      <c r="D515" s="298" t="s">
        <v>1977</v>
      </c>
      <c r="E515" s="298" t="s">
        <v>1066</v>
      </c>
      <c r="F515" s="298" t="s">
        <v>439</v>
      </c>
      <c r="G515" s="298" t="s">
        <v>1067</v>
      </c>
      <c r="H515" s="298" t="s">
        <v>1976</v>
      </c>
      <c r="I515" s="298"/>
      <c r="J515" s="299">
        <v>0.9869616511</v>
      </c>
      <c r="K515" s="299">
        <v>1</v>
      </c>
      <c r="L515" s="299">
        <v>0.9869616511</v>
      </c>
      <c r="M515" s="300"/>
      <c r="N515" s="300" t="s">
        <v>434</v>
      </c>
      <c r="O515" s="299">
        <v>1</v>
      </c>
      <c r="P515" s="300" t="s">
        <v>435</v>
      </c>
      <c r="Q515" s="301"/>
      <c r="R515" s="299" t="s">
        <v>443</v>
      </c>
    </row>
    <row r="516" spans="2:18" ht="14.4" x14ac:dyDescent="0.3">
      <c r="B516" s="298" t="s">
        <v>460</v>
      </c>
      <c r="C516" s="298" t="s">
        <v>697</v>
      </c>
      <c r="D516" s="298" t="s">
        <v>1975</v>
      </c>
      <c r="E516" s="298" t="s">
        <v>698</v>
      </c>
      <c r="F516" s="298" t="s">
        <v>439</v>
      </c>
      <c r="G516" s="298" t="s">
        <v>629</v>
      </c>
      <c r="H516" s="298" t="s">
        <v>1976</v>
      </c>
      <c r="I516" s="298"/>
      <c r="J516" s="299">
        <v>1</v>
      </c>
      <c r="K516" s="299">
        <v>1</v>
      </c>
      <c r="L516" s="299">
        <v>1</v>
      </c>
      <c r="M516" s="300"/>
      <c r="N516" s="300" t="s">
        <v>434</v>
      </c>
      <c r="O516" s="299">
        <v>1</v>
      </c>
      <c r="P516" s="300" t="s">
        <v>435</v>
      </c>
      <c r="Q516" s="301"/>
      <c r="R516" s="299" t="s">
        <v>443</v>
      </c>
    </row>
    <row r="517" spans="2:18" ht="14.4" x14ac:dyDescent="0.3">
      <c r="B517" s="298" t="s">
        <v>460</v>
      </c>
      <c r="C517" s="298" t="s">
        <v>2052</v>
      </c>
      <c r="D517" s="298" t="s">
        <v>1975</v>
      </c>
      <c r="E517" s="298" t="s">
        <v>647</v>
      </c>
      <c r="F517" s="298" t="s">
        <v>439</v>
      </c>
      <c r="G517" s="298" t="s">
        <v>629</v>
      </c>
      <c r="H517" s="298" t="s">
        <v>1976</v>
      </c>
      <c r="I517" s="298"/>
      <c r="J517" s="299">
        <v>0.99513346299999994</v>
      </c>
      <c r="K517" s="299">
        <v>1</v>
      </c>
      <c r="L517" s="299">
        <v>0.99513346299999994</v>
      </c>
      <c r="M517" s="300"/>
      <c r="N517" s="300" t="s">
        <v>434</v>
      </c>
      <c r="O517" s="299">
        <v>1</v>
      </c>
      <c r="P517" s="300" t="s">
        <v>435</v>
      </c>
      <c r="Q517" s="301"/>
      <c r="R517" s="299" t="s">
        <v>443</v>
      </c>
    </row>
    <row r="518" spans="2:18" ht="14.4" x14ac:dyDescent="0.3">
      <c r="B518" s="298" t="s">
        <v>460</v>
      </c>
      <c r="C518" s="298" t="s">
        <v>2053</v>
      </c>
      <c r="D518" s="298" t="s">
        <v>1975</v>
      </c>
      <c r="E518" s="298" t="s">
        <v>648</v>
      </c>
      <c r="F518" s="298" t="s">
        <v>439</v>
      </c>
      <c r="G518" s="298" t="s">
        <v>629</v>
      </c>
      <c r="H518" s="298" t="s">
        <v>1976</v>
      </c>
      <c r="I518" s="298"/>
      <c r="J518" s="299">
        <v>0.73915050940000004</v>
      </c>
      <c r="K518" s="299">
        <v>1</v>
      </c>
      <c r="L518" s="299">
        <v>0.73915050940000004</v>
      </c>
      <c r="M518" s="300"/>
      <c r="N518" s="300" t="s">
        <v>434</v>
      </c>
      <c r="O518" s="299">
        <v>1</v>
      </c>
      <c r="P518" s="300" t="s">
        <v>435</v>
      </c>
      <c r="Q518" s="301"/>
      <c r="R518" s="299" t="s">
        <v>443</v>
      </c>
    </row>
    <row r="519" spans="2:18" ht="14.4" x14ac:dyDescent="0.3">
      <c r="B519" s="298" t="s">
        <v>437</v>
      </c>
      <c r="C519" s="298" t="s">
        <v>979</v>
      </c>
      <c r="D519" s="298" t="s">
        <v>1975</v>
      </c>
      <c r="E519" s="298" t="s">
        <v>980</v>
      </c>
      <c r="F519" s="298" t="s">
        <v>439</v>
      </c>
      <c r="G519" s="298" t="s">
        <v>740</v>
      </c>
      <c r="H519" s="298" t="s">
        <v>1976</v>
      </c>
      <c r="I519" s="298"/>
      <c r="J519" s="299">
        <v>1</v>
      </c>
      <c r="K519" s="299">
        <v>1</v>
      </c>
      <c r="L519" s="299">
        <v>1</v>
      </c>
      <c r="M519" s="300"/>
      <c r="N519" s="300" t="s">
        <v>434</v>
      </c>
      <c r="O519" s="299">
        <v>1</v>
      </c>
      <c r="P519" s="300" t="s">
        <v>435</v>
      </c>
      <c r="Q519" s="301"/>
      <c r="R519" s="299" t="s">
        <v>443</v>
      </c>
    </row>
    <row r="520" spans="2:18" ht="14.4" x14ac:dyDescent="0.3">
      <c r="B520" s="298" t="s">
        <v>460</v>
      </c>
      <c r="C520" s="298" t="s">
        <v>1015</v>
      </c>
      <c r="D520" s="298" t="s">
        <v>1975</v>
      </c>
      <c r="E520" s="298" t="s">
        <v>1016</v>
      </c>
      <c r="F520" s="298" t="s">
        <v>439</v>
      </c>
      <c r="G520" s="298" t="s">
        <v>1650</v>
      </c>
      <c r="H520" s="298" t="s">
        <v>1976</v>
      </c>
      <c r="I520" s="298"/>
      <c r="J520" s="299">
        <v>0.98044174839999998</v>
      </c>
      <c r="K520" s="299">
        <v>1</v>
      </c>
      <c r="L520" s="299">
        <v>0.98044174839999998</v>
      </c>
      <c r="M520" s="300"/>
      <c r="N520" s="300" t="s">
        <v>434</v>
      </c>
      <c r="O520" s="299">
        <v>1</v>
      </c>
      <c r="P520" s="300" t="s">
        <v>435</v>
      </c>
      <c r="Q520" s="301"/>
      <c r="R520" s="299" t="s">
        <v>443</v>
      </c>
    </row>
    <row r="521" spans="2:18" ht="14.4" x14ac:dyDescent="0.3">
      <c r="B521" s="298" t="s">
        <v>475</v>
      </c>
      <c r="C521" s="298" t="s">
        <v>2054</v>
      </c>
      <c r="D521" s="298" t="s">
        <v>1975</v>
      </c>
      <c r="E521" s="298" t="s">
        <v>2055</v>
      </c>
      <c r="F521" s="298" t="s">
        <v>439</v>
      </c>
      <c r="G521" s="298" t="s">
        <v>499</v>
      </c>
      <c r="H521" s="298" t="s">
        <v>1976</v>
      </c>
      <c r="I521" s="298"/>
      <c r="J521" s="299">
        <v>1</v>
      </c>
      <c r="K521" s="299">
        <v>1</v>
      </c>
      <c r="L521" s="299">
        <v>1</v>
      </c>
      <c r="M521" s="300"/>
      <c r="N521" s="300" t="s">
        <v>434</v>
      </c>
      <c r="O521" s="299">
        <v>1</v>
      </c>
      <c r="P521" s="300" t="s">
        <v>435</v>
      </c>
      <c r="Q521" s="301"/>
      <c r="R521" s="299" t="s">
        <v>443</v>
      </c>
    </row>
    <row r="522" spans="2:18" ht="14.4" x14ac:dyDescent="0.3">
      <c r="B522" s="298" t="s">
        <v>460</v>
      </c>
      <c r="C522" s="298" t="s">
        <v>1714</v>
      </c>
      <c r="D522" s="298" t="s">
        <v>1975</v>
      </c>
      <c r="E522" s="298" t="s">
        <v>915</v>
      </c>
      <c r="F522" s="298" t="s">
        <v>439</v>
      </c>
      <c r="G522" s="298" t="s">
        <v>1601</v>
      </c>
      <c r="H522" s="298" t="s">
        <v>1976</v>
      </c>
      <c r="I522" s="298"/>
      <c r="J522" s="299">
        <v>0.98695146759999997</v>
      </c>
      <c r="K522" s="299">
        <v>1</v>
      </c>
      <c r="L522" s="299">
        <v>0.98695146759999997</v>
      </c>
      <c r="M522" s="300"/>
      <c r="N522" s="300" t="s">
        <v>434</v>
      </c>
      <c r="O522" s="299">
        <v>1</v>
      </c>
      <c r="P522" s="300" t="s">
        <v>435</v>
      </c>
      <c r="Q522" s="301"/>
      <c r="R522" s="299" t="s">
        <v>443</v>
      </c>
    </row>
    <row r="523" spans="2:18" ht="14.4" x14ac:dyDescent="0.3">
      <c r="B523" s="298" t="s">
        <v>288</v>
      </c>
      <c r="C523" s="298" t="s">
        <v>674</v>
      </c>
      <c r="D523" s="298" t="s">
        <v>1977</v>
      </c>
      <c r="E523" s="298" t="s">
        <v>1715</v>
      </c>
      <c r="F523" s="298" t="s">
        <v>439</v>
      </c>
      <c r="G523" s="298" t="s">
        <v>1657</v>
      </c>
      <c r="H523" s="298" t="s">
        <v>1976</v>
      </c>
      <c r="I523" s="298"/>
      <c r="J523" s="299">
        <v>0.94900000000000007</v>
      </c>
      <c r="K523" s="299">
        <v>1</v>
      </c>
      <c r="L523" s="299">
        <v>0.94900000000000007</v>
      </c>
      <c r="M523" s="300"/>
      <c r="N523" s="300" t="s">
        <v>434</v>
      </c>
      <c r="O523" s="299">
        <v>1</v>
      </c>
      <c r="P523" s="300" t="s">
        <v>435</v>
      </c>
      <c r="Q523" s="301"/>
      <c r="R523" s="299" t="s">
        <v>443</v>
      </c>
    </row>
    <row r="524" spans="2:18" ht="14.4" x14ac:dyDescent="0.3">
      <c r="B524" s="298" t="s">
        <v>288</v>
      </c>
      <c r="C524" s="298" t="s">
        <v>673</v>
      </c>
      <c r="D524" s="298" t="s">
        <v>1977</v>
      </c>
      <c r="E524" s="298" t="s">
        <v>1716</v>
      </c>
      <c r="F524" s="298" t="s">
        <v>439</v>
      </c>
      <c r="G524" s="298" t="s">
        <v>1657</v>
      </c>
      <c r="H524" s="298" t="s">
        <v>1976</v>
      </c>
      <c r="I524" s="298"/>
      <c r="J524" s="299">
        <v>0.94900000000000007</v>
      </c>
      <c r="K524" s="299">
        <v>1</v>
      </c>
      <c r="L524" s="299">
        <v>0.94900000000000007</v>
      </c>
      <c r="M524" s="300"/>
      <c r="N524" s="300" t="s">
        <v>434</v>
      </c>
      <c r="O524" s="299">
        <v>1</v>
      </c>
      <c r="P524" s="300" t="s">
        <v>435</v>
      </c>
      <c r="Q524" s="301"/>
      <c r="R524" s="299" t="s">
        <v>443</v>
      </c>
    </row>
    <row r="525" spans="2:18" ht="14.4" x14ac:dyDescent="0.3">
      <c r="B525" s="298" t="s">
        <v>288</v>
      </c>
      <c r="C525" s="298" t="s">
        <v>836</v>
      </c>
      <c r="D525" s="298" t="s">
        <v>1975</v>
      </c>
      <c r="E525" s="298" t="s">
        <v>2056</v>
      </c>
      <c r="F525" s="298" t="s">
        <v>439</v>
      </c>
      <c r="G525" s="298" t="s">
        <v>679</v>
      </c>
      <c r="H525" s="298" t="s">
        <v>1976</v>
      </c>
      <c r="I525" s="298"/>
      <c r="J525" s="299">
        <v>1</v>
      </c>
      <c r="K525" s="299">
        <v>1</v>
      </c>
      <c r="L525" s="299">
        <v>1</v>
      </c>
      <c r="M525" s="300"/>
      <c r="N525" s="300" t="s">
        <v>434</v>
      </c>
      <c r="O525" s="299">
        <v>1</v>
      </c>
      <c r="P525" s="300" t="s">
        <v>435</v>
      </c>
      <c r="Q525" s="301"/>
      <c r="R525" s="299" t="s">
        <v>443</v>
      </c>
    </row>
    <row r="526" spans="2:18" ht="14.4" x14ac:dyDescent="0.3">
      <c r="B526" s="298" t="s">
        <v>288</v>
      </c>
      <c r="C526" s="298" t="s">
        <v>917</v>
      </c>
      <c r="D526" s="298" t="s">
        <v>1975</v>
      </c>
      <c r="E526" s="298" t="s">
        <v>2057</v>
      </c>
      <c r="F526" s="298" t="s">
        <v>439</v>
      </c>
      <c r="G526" s="298" t="s">
        <v>679</v>
      </c>
      <c r="H526" s="298" t="s">
        <v>1976</v>
      </c>
      <c r="I526" s="298"/>
      <c r="J526" s="299">
        <v>1</v>
      </c>
      <c r="K526" s="299">
        <v>1</v>
      </c>
      <c r="L526" s="299">
        <v>1</v>
      </c>
      <c r="M526" s="300"/>
      <c r="N526" s="300" t="s">
        <v>434</v>
      </c>
      <c r="O526" s="299">
        <v>1</v>
      </c>
      <c r="P526" s="300" t="s">
        <v>435</v>
      </c>
      <c r="Q526" s="301"/>
      <c r="R526" s="299" t="s">
        <v>443</v>
      </c>
    </row>
    <row r="527" spans="2:18" ht="14.4" x14ac:dyDescent="0.3">
      <c r="B527" s="298" t="s">
        <v>288</v>
      </c>
      <c r="C527" s="298" t="s">
        <v>916</v>
      </c>
      <c r="D527" s="298" t="s">
        <v>1975</v>
      </c>
      <c r="E527" s="298" t="s">
        <v>2058</v>
      </c>
      <c r="F527" s="298" t="s">
        <v>439</v>
      </c>
      <c r="G527" s="298" t="s">
        <v>679</v>
      </c>
      <c r="H527" s="298" t="s">
        <v>1976</v>
      </c>
      <c r="I527" s="298"/>
      <c r="J527" s="299">
        <v>1</v>
      </c>
      <c r="K527" s="299">
        <v>1</v>
      </c>
      <c r="L527" s="299">
        <v>1</v>
      </c>
      <c r="M527" s="300"/>
      <c r="N527" s="300" t="s">
        <v>434</v>
      </c>
      <c r="O527" s="299">
        <v>1</v>
      </c>
      <c r="P527" s="300" t="s">
        <v>435</v>
      </c>
      <c r="Q527" s="301"/>
      <c r="R527" s="299" t="s">
        <v>443</v>
      </c>
    </row>
    <row r="528" spans="2:18" ht="14.4" x14ac:dyDescent="0.3">
      <c r="B528" s="298" t="s">
        <v>460</v>
      </c>
      <c r="C528" s="298" t="s">
        <v>2059</v>
      </c>
      <c r="D528" s="298" t="s">
        <v>1975</v>
      </c>
      <c r="E528" s="298" t="s">
        <v>628</v>
      </c>
      <c r="F528" s="298" t="s">
        <v>439</v>
      </c>
      <c r="G528" s="298" t="s">
        <v>629</v>
      </c>
      <c r="H528" s="298" t="s">
        <v>1976</v>
      </c>
      <c r="I528" s="298"/>
      <c r="J528" s="299">
        <v>0.80500160939999998</v>
      </c>
      <c r="K528" s="299">
        <v>1</v>
      </c>
      <c r="L528" s="299">
        <v>0.80500160939999998</v>
      </c>
      <c r="M528" s="300"/>
      <c r="N528" s="300" t="s">
        <v>434</v>
      </c>
      <c r="O528" s="299">
        <v>1</v>
      </c>
      <c r="P528" s="300" t="s">
        <v>435</v>
      </c>
      <c r="Q528" s="301"/>
      <c r="R528" s="299" t="s">
        <v>443</v>
      </c>
    </row>
    <row r="529" spans="2:18" ht="14.4" x14ac:dyDescent="0.3">
      <c r="B529" s="298" t="s">
        <v>299</v>
      </c>
      <c r="C529" s="298" t="s">
        <v>1070</v>
      </c>
      <c r="D529" s="298" t="s">
        <v>1977</v>
      </c>
      <c r="E529" s="298" t="s">
        <v>1071</v>
      </c>
      <c r="F529" s="298" t="s">
        <v>439</v>
      </c>
      <c r="G529" s="298" t="s">
        <v>780</v>
      </c>
      <c r="H529" s="298" t="s">
        <v>1976</v>
      </c>
      <c r="I529" s="298"/>
      <c r="J529" s="299">
        <v>0.9869616511</v>
      </c>
      <c r="K529" s="299">
        <v>1</v>
      </c>
      <c r="L529" s="299">
        <v>0.9869616511</v>
      </c>
      <c r="M529" s="300"/>
      <c r="N529" s="300" t="s">
        <v>434</v>
      </c>
      <c r="O529" s="299">
        <v>1</v>
      </c>
      <c r="P529" s="300" t="s">
        <v>435</v>
      </c>
      <c r="Q529" s="301"/>
      <c r="R529" s="299" t="s">
        <v>443</v>
      </c>
    </row>
    <row r="530" spans="2:18" ht="14.4" x14ac:dyDescent="0.3">
      <c r="B530" s="298" t="s">
        <v>299</v>
      </c>
      <c r="C530" s="298" t="s">
        <v>1076</v>
      </c>
      <c r="D530" s="298" t="s">
        <v>1977</v>
      </c>
      <c r="E530" s="298" t="s">
        <v>1077</v>
      </c>
      <c r="F530" s="298" t="s">
        <v>439</v>
      </c>
      <c r="G530" s="298" t="s">
        <v>780</v>
      </c>
      <c r="H530" s="298" t="s">
        <v>1976</v>
      </c>
      <c r="I530" s="298"/>
      <c r="J530" s="299">
        <v>0.95199371990000003</v>
      </c>
      <c r="K530" s="299">
        <v>1</v>
      </c>
      <c r="L530" s="299">
        <v>0.95199371990000003</v>
      </c>
      <c r="M530" s="300"/>
      <c r="N530" s="300" t="s">
        <v>434</v>
      </c>
      <c r="O530" s="299">
        <v>1</v>
      </c>
      <c r="P530" s="300" t="s">
        <v>435</v>
      </c>
      <c r="Q530" s="301"/>
      <c r="R530" s="299" t="s">
        <v>443</v>
      </c>
    </row>
    <row r="531" spans="2:18" ht="14.4" x14ac:dyDescent="0.3">
      <c r="B531" s="298" t="s">
        <v>460</v>
      </c>
      <c r="C531" s="298" t="s">
        <v>1133</v>
      </c>
      <c r="D531" s="298" t="s">
        <v>1977</v>
      </c>
      <c r="E531" s="298" t="s">
        <v>1134</v>
      </c>
      <c r="F531" s="298" t="s">
        <v>439</v>
      </c>
      <c r="G531" s="298" t="s">
        <v>461</v>
      </c>
      <c r="H531" s="298" t="s">
        <v>1976</v>
      </c>
      <c r="I531" s="298"/>
      <c r="J531" s="299">
        <v>0.99798548800000009</v>
      </c>
      <c r="K531" s="299">
        <v>1</v>
      </c>
      <c r="L531" s="299">
        <v>0.99798548800000009</v>
      </c>
      <c r="M531" s="300"/>
      <c r="N531" s="300" t="s">
        <v>434</v>
      </c>
      <c r="O531" s="299">
        <v>1</v>
      </c>
      <c r="P531" s="300" t="s">
        <v>435</v>
      </c>
      <c r="Q531" s="301"/>
      <c r="R531" s="299" t="s">
        <v>443</v>
      </c>
    </row>
    <row r="532" spans="2:18" ht="14.4" x14ac:dyDescent="0.3">
      <c r="B532" s="298" t="s">
        <v>445</v>
      </c>
      <c r="C532" s="298" t="s">
        <v>1719</v>
      </c>
      <c r="D532" s="298" t="s">
        <v>1975</v>
      </c>
      <c r="E532" s="298" t="s">
        <v>1720</v>
      </c>
      <c r="F532" s="298" t="s">
        <v>439</v>
      </c>
      <c r="G532" s="298" t="s">
        <v>748</v>
      </c>
      <c r="H532" s="298" t="s">
        <v>1976</v>
      </c>
      <c r="I532" s="298"/>
      <c r="J532" s="299">
        <v>0.66843622310000006</v>
      </c>
      <c r="K532" s="299">
        <v>0.66843622310000006</v>
      </c>
      <c r="L532" s="299">
        <v>0.66843622310000006</v>
      </c>
      <c r="M532" s="300"/>
      <c r="N532" s="300" t="s">
        <v>434</v>
      </c>
      <c r="O532" s="299">
        <v>0.66843622310000006</v>
      </c>
      <c r="P532" s="300" t="s">
        <v>435</v>
      </c>
      <c r="Q532" s="301"/>
      <c r="R532" s="299" t="s">
        <v>482</v>
      </c>
    </row>
    <row r="533" spans="2:18" ht="14.4" x14ac:dyDescent="0.3">
      <c r="B533" s="298" t="s">
        <v>445</v>
      </c>
      <c r="C533" s="298" t="s">
        <v>2060</v>
      </c>
      <c r="D533" s="298" t="s">
        <v>1975</v>
      </c>
      <c r="E533" s="298" t="s">
        <v>2061</v>
      </c>
      <c r="F533" s="298" t="s">
        <v>439</v>
      </c>
      <c r="G533" s="298" t="s">
        <v>748</v>
      </c>
      <c r="H533" s="298" t="s">
        <v>1976</v>
      </c>
      <c r="I533" s="298"/>
      <c r="J533" s="299">
        <v>0.68260107160000005</v>
      </c>
      <c r="K533" s="299">
        <v>0.68260107160000005</v>
      </c>
      <c r="L533" s="299">
        <v>0.68260107160000005</v>
      </c>
      <c r="M533" s="300"/>
      <c r="N533" s="300" t="s">
        <v>434</v>
      </c>
      <c r="O533" s="299">
        <v>0.68260107160000005</v>
      </c>
      <c r="P533" s="300" t="s">
        <v>435</v>
      </c>
      <c r="Q533" s="301"/>
      <c r="R533" s="299" t="s">
        <v>482</v>
      </c>
    </row>
    <row r="534" spans="2:18" ht="14.4" x14ac:dyDescent="0.3">
      <c r="B534" s="298" t="s">
        <v>299</v>
      </c>
      <c r="C534" s="298" t="s">
        <v>1080</v>
      </c>
      <c r="D534" s="298" t="s">
        <v>1977</v>
      </c>
      <c r="E534" s="298" t="s">
        <v>2062</v>
      </c>
      <c r="F534" s="298" t="s">
        <v>439</v>
      </c>
      <c r="G534" s="298" t="s">
        <v>780</v>
      </c>
      <c r="H534" s="298" t="s">
        <v>1976</v>
      </c>
      <c r="I534" s="298"/>
      <c r="J534" s="299">
        <v>0.9869616511</v>
      </c>
      <c r="K534" s="299">
        <v>1</v>
      </c>
      <c r="L534" s="299">
        <v>0.9869616511</v>
      </c>
      <c r="M534" s="300"/>
      <c r="N534" s="300" t="s">
        <v>434</v>
      </c>
      <c r="O534" s="299">
        <v>1</v>
      </c>
      <c r="P534" s="300" t="s">
        <v>435</v>
      </c>
      <c r="Q534" s="301"/>
      <c r="R534" s="299" t="s">
        <v>443</v>
      </c>
    </row>
    <row r="535" spans="2:18" ht="14.4" x14ac:dyDescent="0.3">
      <c r="B535" s="298" t="s">
        <v>299</v>
      </c>
      <c r="C535" s="298" t="s">
        <v>1724</v>
      </c>
      <c r="D535" s="298" t="s">
        <v>1975</v>
      </c>
      <c r="E535" s="298" t="s">
        <v>1087</v>
      </c>
      <c r="F535" s="298" t="s">
        <v>439</v>
      </c>
      <c r="G535" s="298" t="s">
        <v>780</v>
      </c>
      <c r="H535" s="298" t="s">
        <v>1976</v>
      </c>
      <c r="I535" s="298"/>
      <c r="J535" s="299">
        <v>0.97637173720000003</v>
      </c>
      <c r="K535" s="299">
        <v>1</v>
      </c>
      <c r="L535" s="299">
        <v>0.97637173720000003</v>
      </c>
      <c r="M535" s="300"/>
      <c r="N535" s="300" t="s">
        <v>434</v>
      </c>
      <c r="O535" s="299">
        <v>1</v>
      </c>
      <c r="P535" s="300" t="s">
        <v>435</v>
      </c>
      <c r="Q535" s="301"/>
      <c r="R535" s="299" t="s">
        <v>443</v>
      </c>
    </row>
    <row r="536" spans="2:18" ht="14.4" x14ac:dyDescent="0.3">
      <c r="B536" s="298" t="s">
        <v>289</v>
      </c>
      <c r="C536" s="298" t="s">
        <v>1167</v>
      </c>
      <c r="D536" s="298" t="s">
        <v>1977</v>
      </c>
      <c r="E536" s="298" t="s">
        <v>1168</v>
      </c>
      <c r="F536" s="298" t="s">
        <v>439</v>
      </c>
      <c r="G536" s="298" t="s">
        <v>1616</v>
      </c>
      <c r="H536" s="298" t="s">
        <v>1976</v>
      </c>
      <c r="I536" s="298"/>
      <c r="J536" s="299">
        <v>0.89103765940000001</v>
      </c>
      <c r="K536" s="299">
        <v>1</v>
      </c>
      <c r="L536" s="299">
        <v>0.89103765940000001</v>
      </c>
      <c r="M536" s="300"/>
      <c r="N536" s="300" t="s">
        <v>434</v>
      </c>
      <c r="O536" s="299">
        <v>1</v>
      </c>
      <c r="P536" s="300" t="s">
        <v>435</v>
      </c>
      <c r="Q536" s="301"/>
      <c r="R536" s="299" t="s">
        <v>443</v>
      </c>
    </row>
    <row r="537" spans="2:18" ht="14.4" x14ac:dyDescent="0.3">
      <c r="B537" s="298" t="s">
        <v>289</v>
      </c>
      <c r="C537" s="298" t="s">
        <v>1169</v>
      </c>
      <c r="D537" s="298" t="s">
        <v>1977</v>
      </c>
      <c r="E537" s="298" t="s">
        <v>1170</v>
      </c>
      <c r="F537" s="298" t="s">
        <v>439</v>
      </c>
      <c r="G537" s="298" t="s">
        <v>1616</v>
      </c>
      <c r="H537" s="298" t="s">
        <v>1976</v>
      </c>
      <c r="I537" s="298"/>
      <c r="J537" s="299">
        <v>0.9051346682000001</v>
      </c>
      <c r="K537" s="299">
        <v>1</v>
      </c>
      <c r="L537" s="299">
        <v>0.9051346682000001</v>
      </c>
      <c r="M537" s="300"/>
      <c r="N537" s="300" t="s">
        <v>434</v>
      </c>
      <c r="O537" s="299">
        <v>1</v>
      </c>
      <c r="P537" s="300" t="s">
        <v>435</v>
      </c>
      <c r="Q537" s="301"/>
      <c r="R537" s="299" t="s">
        <v>443</v>
      </c>
    </row>
    <row r="538" spans="2:18" ht="14.4" x14ac:dyDescent="0.3">
      <c r="B538" s="298" t="s">
        <v>460</v>
      </c>
      <c r="C538" s="298" t="s">
        <v>1017</v>
      </c>
      <c r="D538" s="298" t="s">
        <v>1977</v>
      </c>
      <c r="E538" s="298" t="s">
        <v>1018</v>
      </c>
      <c r="F538" s="298" t="s">
        <v>439</v>
      </c>
      <c r="G538" s="298" t="s">
        <v>1002</v>
      </c>
      <c r="H538" s="298" t="s">
        <v>1976</v>
      </c>
      <c r="I538" s="298"/>
      <c r="J538" s="299">
        <v>0.25259259769999998</v>
      </c>
      <c r="K538" s="299">
        <v>0.25259259769999998</v>
      </c>
      <c r="L538" s="299">
        <v>0.25259259769999998</v>
      </c>
      <c r="M538" s="300"/>
      <c r="N538" s="300" t="s">
        <v>441</v>
      </c>
      <c r="O538" s="299">
        <v>0.25259259769999998</v>
      </c>
      <c r="P538" s="300" t="s">
        <v>435</v>
      </c>
      <c r="Q538" s="301"/>
      <c r="R538" s="299" t="s">
        <v>482</v>
      </c>
    </row>
    <row r="539" spans="2:18" ht="14.4" x14ac:dyDescent="0.3">
      <c r="B539" s="298" t="s">
        <v>460</v>
      </c>
      <c r="C539" s="298" t="s">
        <v>1019</v>
      </c>
      <c r="D539" s="298" t="s">
        <v>1977</v>
      </c>
      <c r="E539" s="298" t="s">
        <v>1020</v>
      </c>
      <c r="F539" s="298" t="s">
        <v>439</v>
      </c>
      <c r="G539" s="298" t="s">
        <v>1002</v>
      </c>
      <c r="H539" s="298" t="s">
        <v>1976</v>
      </c>
      <c r="I539" s="298"/>
      <c r="J539" s="299">
        <v>0.25259259769999998</v>
      </c>
      <c r="K539" s="299">
        <v>0.25259259769999998</v>
      </c>
      <c r="L539" s="299">
        <v>0.25259259769999998</v>
      </c>
      <c r="M539" s="300"/>
      <c r="N539" s="300" t="s">
        <v>441</v>
      </c>
      <c r="O539" s="299">
        <v>0.25259259769999998</v>
      </c>
      <c r="P539" s="300" t="s">
        <v>435</v>
      </c>
      <c r="Q539" s="301"/>
      <c r="R539" s="299" t="s">
        <v>482</v>
      </c>
    </row>
    <row r="540" spans="2:18" ht="14.4" x14ac:dyDescent="0.3">
      <c r="B540" s="298" t="s">
        <v>291</v>
      </c>
      <c r="C540" s="298" t="s">
        <v>1130</v>
      </c>
      <c r="D540" s="298" t="s">
        <v>1977</v>
      </c>
      <c r="E540" s="298" t="s">
        <v>1727</v>
      </c>
      <c r="F540" s="298" t="s">
        <v>439</v>
      </c>
      <c r="G540" s="298" t="s">
        <v>1728</v>
      </c>
      <c r="H540" s="298" t="s">
        <v>1976</v>
      </c>
      <c r="I540" s="298"/>
      <c r="J540" s="299">
        <v>0.99836410320000002</v>
      </c>
      <c r="K540" s="299">
        <v>1</v>
      </c>
      <c r="L540" s="299">
        <v>0.99836410320000002</v>
      </c>
      <c r="M540" s="300"/>
      <c r="N540" s="300" t="s">
        <v>434</v>
      </c>
      <c r="O540" s="299">
        <v>1</v>
      </c>
      <c r="P540" s="300" t="s">
        <v>435</v>
      </c>
      <c r="Q540" s="301"/>
      <c r="R540" s="299" t="s">
        <v>443</v>
      </c>
    </row>
    <row r="541" spans="2:18" ht="14.4" x14ac:dyDescent="0.3">
      <c r="B541" s="298" t="s">
        <v>460</v>
      </c>
      <c r="C541" s="298" t="s">
        <v>1111</v>
      </c>
      <c r="D541" s="298" t="s">
        <v>1977</v>
      </c>
      <c r="E541" s="298" t="s">
        <v>1732</v>
      </c>
      <c r="F541" s="298" t="s">
        <v>439</v>
      </c>
      <c r="G541" s="298" t="s">
        <v>1650</v>
      </c>
      <c r="H541" s="298" t="s">
        <v>1976</v>
      </c>
      <c r="I541" s="298"/>
      <c r="J541" s="299">
        <v>0.99811988389999995</v>
      </c>
      <c r="K541" s="299">
        <v>1</v>
      </c>
      <c r="L541" s="299">
        <v>0.99811988389999995</v>
      </c>
      <c r="M541" s="300"/>
      <c r="N541" s="300" t="s">
        <v>434</v>
      </c>
      <c r="O541" s="299">
        <v>1</v>
      </c>
      <c r="P541" s="300" t="s">
        <v>435</v>
      </c>
      <c r="Q541" s="301"/>
      <c r="R541" s="299" t="s">
        <v>443</v>
      </c>
    </row>
    <row r="542" spans="2:18" ht="14.4" x14ac:dyDescent="0.3">
      <c r="B542" s="298" t="s">
        <v>287</v>
      </c>
      <c r="C542" s="298" t="s">
        <v>988</v>
      </c>
      <c r="D542" s="298" t="s">
        <v>1977</v>
      </c>
      <c r="E542" s="298" t="s">
        <v>989</v>
      </c>
      <c r="F542" s="298" t="s">
        <v>439</v>
      </c>
      <c r="G542" s="298" t="s">
        <v>621</v>
      </c>
      <c r="H542" s="298" t="s">
        <v>1976</v>
      </c>
      <c r="I542" s="298"/>
      <c r="J542" s="299">
        <v>0.71377530699999991</v>
      </c>
      <c r="K542" s="299">
        <v>1</v>
      </c>
      <c r="L542" s="299">
        <v>0.71377530699999991</v>
      </c>
      <c r="M542" s="300"/>
      <c r="N542" s="300" t="s">
        <v>434</v>
      </c>
      <c r="O542" s="299">
        <v>1</v>
      </c>
      <c r="P542" s="300" t="s">
        <v>435</v>
      </c>
      <c r="Q542" s="301"/>
      <c r="R542" s="299" t="s">
        <v>443</v>
      </c>
    </row>
    <row r="543" spans="2:18" ht="14.4" x14ac:dyDescent="0.3">
      <c r="B543" s="298" t="s">
        <v>287</v>
      </c>
      <c r="C543" s="298" t="s">
        <v>994</v>
      </c>
      <c r="D543" s="298" t="s">
        <v>1977</v>
      </c>
      <c r="E543" s="298" t="s">
        <v>995</v>
      </c>
      <c r="F543" s="298" t="s">
        <v>439</v>
      </c>
      <c r="G543" s="298" t="s">
        <v>621</v>
      </c>
      <c r="H543" s="298" t="s">
        <v>1976</v>
      </c>
      <c r="I543" s="298"/>
      <c r="J543" s="299">
        <v>0.62982433329999998</v>
      </c>
      <c r="K543" s="299">
        <v>1</v>
      </c>
      <c r="L543" s="299">
        <v>0.62982433329999998</v>
      </c>
      <c r="M543" s="300"/>
      <c r="N543" s="300" t="s">
        <v>434</v>
      </c>
      <c r="O543" s="299">
        <v>1</v>
      </c>
      <c r="P543" s="300" t="s">
        <v>435</v>
      </c>
      <c r="Q543" s="301"/>
      <c r="R543" s="299" t="s">
        <v>443</v>
      </c>
    </row>
    <row r="544" spans="2:18" ht="14.4" x14ac:dyDescent="0.3">
      <c r="B544" s="298" t="s">
        <v>445</v>
      </c>
      <c r="C544" s="298" t="s">
        <v>1136</v>
      </c>
      <c r="D544" s="298" t="s">
        <v>1975</v>
      </c>
      <c r="E544" s="298" t="s">
        <v>1738</v>
      </c>
      <c r="F544" s="298" t="s">
        <v>439</v>
      </c>
      <c r="G544" s="298" t="s">
        <v>559</v>
      </c>
      <c r="H544" s="298" t="s">
        <v>1976</v>
      </c>
      <c r="I544" s="298"/>
      <c r="J544" s="299">
        <v>0.99798548800000009</v>
      </c>
      <c r="K544" s="299">
        <v>1</v>
      </c>
      <c r="L544" s="299">
        <v>0.99798548800000009</v>
      </c>
      <c r="M544" s="300"/>
      <c r="N544" s="300" t="s">
        <v>434</v>
      </c>
      <c r="O544" s="299">
        <v>1</v>
      </c>
      <c r="P544" s="300" t="s">
        <v>435</v>
      </c>
      <c r="Q544" s="301"/>
      <c r="R544" s="299" t="s">
        <v>443</v>
      </c>
    </row>
    <row r="545" spans="2:18" ht="14.4" x14ac:dyDescent="0.3">
      <c r="B545" s="298" t="s">
        <v>460</v>
      </c>
      <c r="C545" s="298" t="s">
        <v>699</v>
      </c>
      <c r="D545" s="298" t="s">
        <v>1975</v>
      </c>
      <c r="E545" s="298" t="s">
        <v>700</v>
      </c>
      <c r="F545" s="298" t="s">
        <v>439</v>
      </c>
      <c r="G545" s="298" t="s">
        <v>629</v>
      </c>
      <c r="H545" s="298" t="s">
        <v>1976</v>
      </c>
      <c r="I545" s="298"/>
      <c r="J545" s="299">
        <v>0.98519991520000005</v>
      </c>
      <c r="K545" s="299">
        <v>1</v>
      </c>
      <c r="L545" s="299">
        <v>0.98519991520000005</v>
      </c>
      <c r="M545" s="300"/>
      <c r="N545" s="300" t="s">
        <v>434</v>
      </c>
      <c r="O545" s="299">
        <v>1</v>
      </c>
      <c r="P545" s="300" t="s">
        <v>435</v>
      </c>
      <c r="Q545" s="301"/>
      <c r="R545" s="299" t="s">
        <v>443</v>
      </c>
    </row>
    <row r="546" spans="2:18" ht="14.4" x14ac:dyDescent="0.3">
      <c r="B546" s="298" t="s">
        <v>460</v>
      </c>
      <c r="C546" s="298" t="s">
        <v>895</v>
      </c>
      <c r="D546" s="298" t="s">
        <v>1975</v>
      </c>
      <c r="E546" s="298" t="s">
        <v>896</v>
      </c>
      <c r="F546" s="298" t="s">
        <v>439</v>
      </c>
      <c r="G546" s="298" t="s">
        <v>1601</v>
      </c>
      <c r="H546" s="298" t="s">
        <v>1976</v>
      </c>
      <c r="I546" s="298"/>
      <c r="J546" s="299">
        <v>0.99752420889999993</v>
      </c>
      <c r="K546" s="299">
        <v>1</v>
      </c>
      <c r="L546" s="299">
        <v>0.99752420889999993</v>
      </c>
      <c r="M546" s="300"/>
      <c r="N546" s="300" t="s">
        <v>434</v>
      </c>
      <c r="O546" s="299">
        <v>1</v>
      </c>
      <c r="P546" s="300" t="s">
        <v>435</v>
      </c>
      <c r="Q546" s="301"/>
      <c r="R546" s="299" t="s">
        <v>443</v>
      </c>
    </row>
    <row r="547" spans="2:18" ht="14.4" x14ac:dyDescent="0.3">
      <c r="B547" s="298" t="s">
        <v>460</v>
      </c>
      <c r="C547" s="298" t="s">
        <v>893</v>
      </c>
      <c r="D547" s="298" t="s">
        <v>1975</v>
      </c>
      <c r="E547" s="298" t="s">
        <v>894</v>
      </c>
      <c r="F547" s="298" t="s">
        <v>439</v>
      </c>
      <c r="G547" s="298" t="s">
        <v>1601</v>
      </c>
      <c r="H547" s="298" t="s">
        <v>1976</v>
      </c>
      <c r="I547" s="298"/>
      <c r="J547" s="299">
        <v>0.99815124879999995</v>
      </c>
      <c r="K547" s="299">
        <v>1</v>
      </c>
      <c r="L547" s="299">
        <v>0.99815124879999995</v>
      </c>
      <c r="M547" s="300"/>
      <c r="N547" s="300" t="s">
        <v>434</v>
      </c>
      <c r="O547" s="299">
        <v>1</v>
      </c>
      <c r="P547" s="300" t="s">
        <v>435</v>
      </c>
      <c r="Q547" s="301"/>
      <c r="R547" s="299" t="s">
        <v>443</v>
      </c>
    </row>
    <row r="548" spans="2:18" ht="14.4" x14ac:dyDescent="0.3">
      <c r="B548" s="298" t="s">
        <v>437</v>
      </c>
      <c r="C548" s="298" t="s">
        <v>819</v>
      </c>
      <c r="D548" s="298" t="s">
        <v>1975</v>
      </c>
      <c r="E548" s="298" t="s">
        <v>820</v>
      </c>
      <c r="F548" s="298" t="s">
        <v>439</v>
      </c>
      <c r="G548" s="298" t="s">
        <v>1596</v>
      </c>
      <c r="H548" s="298" t="s">
        <v>1976</v>
      </c>
      <c r="I548" s="298"/>
      <c r="J548" s="299">
        <v>0.65457009439999991</v>
      </c>
      <c r="K548" s="299">
        <v>1</v>
      </c>
      <c r="L548" s="299">
        <v>0.65457009439999991</v>
      </c>
      <c r="M548" s="300"/>
      <c r="N548" s="300" t="s">
        <v>434</v>
      </c>
      <c r="O548" s="299">
        <v>1</v>
      </c>
      <c r="P548" s="300" t="s">
        <v>435</v>
      </c>
      <c r="Q548" s="301"/>
      <c r="R548" s="299" t="s">
        <v>443</v>
      </c>
    </row>
    <row r="549" spans="2:18" ht="14.4" x14ac:dyDescent="0.3">
      <c r="B549" s="298" t="s">
        <v>288</v>
      </c>
      <c r="C549" s="298" t="s">
        <v>790</v>
      </c>
      <c r="D549" s="298" t="s">
        <v>1975</v>
      </c>
      <c r="E549" s="298" t="s">
        <v>791</v>
      </c>
      <c r="F549" s="298" t="s">
        <v>439</v>
      </c>
      <c r="G549" s="298" t="s">
        <v>679</v>
      </c>
      <c r="H549" s="298" t="s">
        <v>1976</v>
      </c>
      <c r="I549" s="298"/>
      <c r="J549" s="299">
        <v>1</v>
      </c>
      <c r="K549" s="299">
        <v>1</v>
      </c>
      <c r="L549" s="299">
        <v>1</v>
      </c>
      <c r="M549" s="300"/>
      <c r="N549" s="300" t="s">
        <v>434</v>
      </c>
      <c r="O549" s="299">
        <v>1</v>
      </c>
      <c r="P549" s="300" t="s">
        <v>435</v>
      </c>
      <c r="Q549" s="301"/>
      <c r="R549" s="299" t="s">
        <v>443</v>
      </c>
    </row>
    <row r="550" spans="2:18" ht="14.4" x14ac:dyDescent="0.3">
      <c r="B550" s="298" t="s">
        <v>288</v>
      </c>
      <c r="C550" s="298" t="s">
        <v>792</v>
      </c>
      <c r="D550" s="298" t="s">
        <v>1975</v>
      </c>
      <c r="E550" s="298" t="s">
        <v>793</v>
      </c>
      <c r="F550" s="298" t="s">
        <v>439</v>
      </c>
      <c r="G550" s="298" t="s">
        <v>679</v>
      </c>
      <c r="H550" s="298" t="s">
        <v>1976</v>
      </c>
      <c r="I550" s="298"/>
      <c r="J550" s="299">
        <v>1</v>
      </c>
      <c r="K550" s="299">
        <v>1</v>
      </c>
      <c r="L550" s="299">
        <v>1</v>
      </c>
      <c r="M550" s="300"/>
      <c r="N550" s="300" t="s">
        <v>434</v>
      </c>
      <c r="O550" s="299">
        <v>1</v>
      </c>
      <c r="P550" s="300" t="s">
        <v>435</v>
      </c>
      <c r="Q550" s="301"/>
      <c r="R550" s="299" t="s">
        <v>443</v>
      </c>
    </row>
    <row r="551" spans="2:18" ht="14.4" x14ac:dyDescent="0.3">
      <c r="B551" s="298" t="s">
        <v>460</v>
      </c>
      <c r="C551" s="298" t="s">
        <v>876</v>
      </c>
      <c r="D551" s="298" t="s">
        <v>1975</v>
      </c>
      <c r="E551" s="298" t="s">
        <v>1739</v>
      </c>
      <c r="F551" s="298" t="s">
        <v>439</v>
      </c>
      <c r="G551" s="298" t="s">
        <v>1650</v>
      </c>
      <c r="H551" s="298" t="s">
        <v>1976</v>
      </c>
      <c r="I551" s="298"/>
      <c r="J551" s="299">
        <v>0.99853012029999999</v>
      </c>
      <c r="K551" s="299">
        <v>1</v>
      </c>
      <c r="L551" s="299">
        <v>0.99853012029999999</v>
      </c>
      <c r="M551" s="300"/>
      <c r="N551" s="300" t="s">
        <v>434</v>
      </c>
      <c r="O551" s="299">
        <v>1</v>
      </c>
      <c r="P551" s="300" t="s">
        <v>435</v>
      </c>
      <c r="Q551" s="301"/>
      <c r="R551" s="299" t="s">
        <v>443</v>
      </c>
    </row>
    <row r="552" spans="2:18" ht="14.4" x14ac:dyDescent="0.3">
      <c r="B552" s="298" t="s">
        <v>437</v>
      </c>
      <c r="C552" s="298" t="s">
        <v>1530</v>
      </c>
      <c r="D552" s="298" t="s">
        <v>1975</v>
      </c>
      <c r="E552" s="298" t="s">
        <v>1531</v>
      </c>
      <c r="F552" s="298" t="s">
        <v>439</v>
      </c>
      <c r="G552" s="298" t="s">
        <v>1596</v>
      </c>
      <c r="H552" s="298" t="s">
        <v>1976</v>
      </c>
      <c r="I552" s="298"/>
      <c r="J552" s="299">
        <v>0.5</v>
      </c>
      <c r="K552" s="299">
        <v>1</v>
      </c>
      <c r="L552" s="299">
        <v>0.5</v>
      </c>
      <c r="M552" s="300"/>
      <c r="N552" s="300" t="s">
        <v>434</v>
      </c>
      <c r="O552" s="299">
        <v>1</v>
      </c>
      <c r="P552" s="300" t="s">
        <v>435</v>
      </c>
      <c r="Q552" s="301"/>
      <c r="R552" s="299" t="s">
        <v>443</v>
      </c>
    </row>
    <row r="553" spans="2:18" ht="14.4" x14ac:dyDescent="0.3">
      <c r="B553" s="298" t="s">
        <v>445</v>
      </c>
      <c r="C553" s="298" t="s">
        <v>2063</v>
      </c>
      <c r="D553" s="298" t="s">
        <v>1975</v>
      </c>
      <c r="E553" s="298" t="s">
        <v>2064</v>
      </c>
      <c r="F553" s="298" t="s">
        <v>439</v>
      </c>
      <c r="G553" s="298" t="s">
        <v>466</v>
      </c>
      <c r="H553" s="298" t="s">
        <v>1976</v>
      </c>
      <c r="I553" s="298"/>
      <c r="J553" s="299">
        <v>0.99766243869999993</v>
      </c>
      <c r="K553" s="299">
        <v>0.99766243869999993</v>
      </c>
      <c r="L553" s="299">
        <v>0.99766243869999993</v>
      </c>
      <c r="M553" s="300"/>
      <c r="N553" s="300" t="s">
        <v>441</v>
      </c>
      <c r="O553" s="299">
        <v>0.99766243869999993</v>
      </c>
      <c r="P553" s="300" t="s">
        <v>435</v>
      </c>
      <c r="Q553" s="301"/>
      <c r="R553" s="299" t="s">
        <v>443</v>
      </c>
    </row>
    <row r="554" spans="2:18" ht="14.4" x14ac:dyDescent="0.3">
      <c r="B554" s="298" t="s">
        <v>299</v>
      </c>
      <c r="C554" s="298" t="s">
        <v>1084</v>
      </c>
      <c r="D554" s="298" t="s">
        <v>1977</v>
      </c>
      <c r="E554" s="298" t="s">
        <v>1085</v>
      </c>
      <c r="F554" s="298" t="s">
        <v>439</v>
      </c>
      <c r="G554" s="298" t="s">
        <v>780</v>
      </c>
      <c r="H554" s="298" t="s">
        <v>1976</v>
      </c>
      <c r="I554" s="298"/>
      <c r="J554" s="299">
        <v>0.9869616511</v>
      </c>
      <c r="K554" s="299">
        <v>1</v>
      </c>
      <c r="L554" s="299">
        <v>0.9869616511</v>
      </c>
      <c r="M554" s="300"/>
      <c r="N554" s="300" t="s">
        <v>434</v>
      </c>
      <c r="O554" s="299">
        <v>1</v>
      </c>
      <c r="P554" s="300" t="s">
        <v>435</v>
      </c>
      <c r="Q554" s="301"/>
      <c r="R554" s="299" t="s">
        <v>443</v>
      </c>
    </row>
    <row r="555" spans="2:18" ht="14.4" x14ac:dyDescent="0.3">
      <c r="B555" s="298" t="s">
        <v>299</v>
      </c>
      <c r="C555" s="298" t="s">
        <v>1741</v>
      </c>
      <c r="D555" s="298" t="s">
        <v>1975</v>
      </c>
      <c r="E555" s="298" t="s">
        <v>1083</v>
      </c>
      <c r="F555" s="298" t="s">
        <v>439</v>
      </c>
      <c r="G555" s="298" t="s">
        <v>780</v>
      </c>
      <c r="H555" s="298" t="s">
        <v>1976</v>
      </c>
      <c r="I555" s="298"/>
      <c r="J555" s="299">
        <v>0.9869616511</v>
      </c>
      <c r="K555" s="299">
        <v>1</v>
      </c>
      <c r="L555" s="299">
        <v>0.9869616511</v>
      </c>
      <c r="M555" s="300"/>
      <c r="N555" s="300" t="s">
        <v>434</v>
      </c>
      <c r="O555" s="299">
        <v>1</v>
      </c>
      <c r="P555" s="300" t="s">
        <v>435</v>
      </c>
      <c r="Q555" s="301"/>
      <c r="R555" s="299" t="s">
        <v>443</v>
      </c>
    </row>
    <row r="556" spans="2:18" ht="14.4" x14ac:dyDescent="0.3">
      <c r="B556" s="298" t="s">
        <v>299</v>
      </c>
      <c r="C556" s="298" t="s">
        <v>1742</v>
      </c>
      <c r="D556" s="298" t="s">
        <v>1975</v>
      </c>
      <c r="E556" s="298" t="s">
        <v>1081</v>
      </c>
      <c r="F556" s="298" t="s">
        <v>439</v>
      </c>
      <c r="G556" s="298" t="s">
        <v>780</v>
      </c>
      <c r="H556" s="298" t="s">
        <v>1976</v>
      </c>
      <c r="I556" s="298"/>
      <c r="J556" s="299">
        <v>0.9869616511</v>
      </c>
      <c r="K556" s="299">
        <v>1</v>
      </c>
      <c r="L556" s="299">
        <v>0.9869616511</v>
      </c>
      <c r="M556" s="300"/>
      <c r="N556" s="300" t="s">
        <v>434</v>
      </c>
      <c r="O556" s="299">
        <v>1</v>
      </c>
      <c r="P556" s="300" t="s">
        <v>435</v>
      </c>
      <c r="Q556" s="301"/>
      <c r="R556" s="299" t="s">
        <v>443</v>
      </c>
    </row>
    <row r="557" spans="2:18" ht="14.4" x14ac:dyDescent="0.3">
      <c r="B557" s="298" t="s">
        <v>299</v>
      </c>
      <c r="C557" s="298" t="s">
        <v>1743</v>
      </c>
      <c r="D557" s="298" t="s">
        <v>1975</v>
      </c>
      <c r="E557" s="298" t="s">
        <v>1082</v>
      </c>
      <c r="F557" s="298" t="s">
        <v>439</v>
      </c>
      <c r="G557" s="298" t="s">
        <v>780</v>
      </c>
      <c r="H557" s="298" t="s">
        <v>1976</v>
      </c>
      <c r="I557" s="298"/>
      <c r="J557" s="299">
        <v>0.9869616511</v>
      </c>
      <c r="K557" s="299">
        <v>1</v>
      </c>
      <c r="L557" s="299">
        <v>0.9869616511</v>
      </c>
      <c r="M557" s="300"/>
      <c r="N557" s="300" t="s">
        <v>434</v>
      </c>
      <c r="O557" s="299">
        <v>1</v>
      </c>
      <c r="P557" s="300" t="s">
        <v>435</v>
      </c>
      <c r="Q557" s="301"/>
      <c r="R557" s="299" t="s">
        <v>443</v>
      </c>
    </row>
    <row r="558" spans="2:18" ht="14.4" x14ac:dyDescent="0.3">
      <c r="B558" s="298" t="s">
        <v>299</v>
      </c>
      <c r="C558" s="298" t="s">
        <v>1074</v>
      </c>
      <c r="D558" s="298" t="s">
        <v>1977</v>
      </c>
      <c r="E558" s="298" t="s">
        <v>1075</v>
      </c>
      <c r="F558" s="298" t="s">
        <v>439</v>
      </c>
      <c r="G558" s="298" t="s">
        <v>780</v>
      </c>
      <c r="H558" s="298" t="s">
        <v>1976</v>
      </c>
      <c r="I558" s="298"/>
      <c r="J558" s="299">
        <v>0.9869616511</v>
      </c>
      <c r="K558" s="299">
        <v>1</v>
      </c>
      <c r="L558" s="299">
        <v>0.9869616511</v>
      </c>
      <c r="M558" s="300"/>
      <c r="N558" s="300" t="s">
        <v>434</v>
      </c>
      <c r="O558" s="299">
        <v>1</v>
      </c>
      <c r="P558" s="300" t="s">
        <v>435</v>
      </c>
      <c r="Q558" s="301"/>
      <c r="R558" s="299" t="s">
        <v>443</v>
      </c>
    </row>
    <row r="559" spans="2:18" ht="14.4" x14ac:dyDescent="0.3">
      <c r="B559" s="298" t="s">
        <v>299</v>
      </c>
      <c r="C559" s="298" t="s">
        <v>1072</v>
      </c>
      <c r="D559" s="298" t="s">
        <v>1977</v>
      </c>
      <c r="E559" s="298" t="s">
        <v>1073</v>
      </c>
      <c r="F559" s="298" t="s">
        <v>439</v>
      </c>
      <c r="G559" s="298" t="s">
        <v>780</v>
      </c>
      <c r="H559" s="298" t="s">
        <v>1976</v>
      </c>
      <c r="I559" s="298"/>
      <c r="J559" s="299">
        <v>0.9869616511</v>
      </c>
      <c r="K559" s="299">
        <v>1</v>
      </c>
      <c r="L559" s="299">
        <v>0.9869616511</v>
      </c>
      <c r="M559" s="300"/>
      <c r="N559" s="300" t="s">
        <v>434</v>
      </c>
      <c r="O559" s="299">
        <v>1</v>
      </c>
      <c r="P559" s="300" t="s">
        <v>435</v>
      </c>
      <c r="Q559" s="301"/>
      <c r="R559" s="299" t="s">
        <v>443</v>
      </c>
    </row>
    <row r="560" spans="2:18" ht="14.4" x14ac:dyDescent="0.3">
      <c r="B560" s="298" t="s">
        <v>299</v>
      </c>
      <c r="C560" s="298" t="s">
        <v>1744</v>
      </c>
      <c r="D560" s="298" t="s">
        <v>1975</v>
      </c>
      <c r="E560" s="298" t="s">
        <v>1069</v>
      </c>
      <c r="F560" s="298" t="s">
        <v>439</v>
      </c>
      <c r="G560" s="298" t="s">
        <v>780</v>
      </c>
      <c r="H560" s="298" t="s">
        <v>1976</v>
      </c>
      <c r="I560" s="298"/>
      <c r="J560" s="299">
        <v>0.9869616511</v>
      </c>
      <c r="K560" s="299">
        <v>1</v>
      </c>
      <c r="L560" s="299">
        <v>0.9869616511</v>
      </c>
      <c r="M560" s="300"/>
      <c r="N560" s="300" t="s">
        <v>434</v>
      </c>
      <c r="O560" s="299">
        <v>1</v>
      </c>
      <c r="P560" s="300" t="s">
        <v>435</v>
      </c>
      <c r="Q560" s="301"/>
      <c r="R560" s="299" t="s">
        <v>443</v>
      </c>
    </row>
    <row r="561" spans="2:18" ht="14.4" x14ac:dyDescent="0.3">
      <c r="B561" s="298" t="s">
        <v>460</v>
      </c>
      <c r="C561" s="298" t="s">
        <v>877</v>
      </c>
      <c r="D561" s="298" t="s">
        <v>1975</v>
      </c>
      <c r="E561" s="298" t="s">
        <v>1746</v>
      </c>
      <c r="F561" s="298" t="s">
        <v>439</v>
      </c>
      <c r="G561" s="298" t="s">
        <v>1596</v>
      </c>
      <c r="H561" s="298" t="s">
        <v>1976</v>
      </c>
      <c r="I561" s="298"/>
      <c r="J561" s="299">
        <v>0.92183851169999997</v>
      </c>
      <c r="K561" s="299">
        <v>1</v>
      </c>
      <c r="L561" s="299">
        <v>0.92183851169999997</v>
      </c>
      <c r="M561" s="300"/>
      <c r="N561" s="300" t="s">
        <v>434</v>
      </c>
      <c r="O561" s="299">
        <v>1</v>
      </c>
      <c r="P561" s="300" t="s">
        <v>435</v>
      </c>
      <c r="Q561" s="301"/>
      <c r="R561" s="299" t="s">
        <v>443</v>
      </c>
    </row>
    <row r="562" spans="2:18" ht="14.4" x14ac:dyDescent="0.3">
      <c r="B562" s="298" t="s">
        <v>460</v>
      </c>
      <c r="C562" s="298" t="s">
        <v>1747</v>
      </c>
      <c r="D562" s="298" t="s">
        <v>1975</v>
      </c>
      <c r="E562" s="298" t="s">
        <v>1748</v>
      </c>
      <c r="F562" s="298" t="s">
        <v>439</v>
      </c>
      <c r="G562" s="298" t="s">
        <v>1596</v>
      </c>
      <c r="H562" s="298" t="s">
        <v>1976</v>
      </c>
      <c r="I562" s="298"/>
      <c r="J562" s="299">
        <v>0.92853336860000002</v>
      </c>
      <c r="K562" s="299">
        <v>1</v>
      </c>
      <c r="L562" s="299">
        <v>0.92853336860000002</v>
      </c>
      <c r="M562" s="300"/>
      <c r="N562" s="300" t="s">
        <v>434</v>
      </c>
      <c r="O562" s="299">
        <v>1</v>
      </c>
      <c r="P562" s="300" t="s">
        <v>435</v>
      </c>
      <c r="Q562" s="301"/>
      <c r="R562" s="299" t="s">
        <v>443</v>
      </c>
    </row>
    <row r="563" spans="2:18" ht="14.4" x14ac:dyDescent="0.3">
      <c r="B563" s="298" t="s">
        <v>299</v>
      </c>
      <c r="C563" s="298" t="s">
        <v>1749</v>
      </c>
      <c r="D563" s="298" t="s">
        <v>1975</v>
      </c>
      <c r="E563" s="298" t="s">
        <v>782</v>
      </c>
      <c r="F563" s="298" t="s">
        <v>439</v>
      </c>
      <c r="G563" s="298" t="s">
        <v>753</v>
      </c>
      <c r="H563" s="298" t="s">
        <v>1976</v>
      </c>
      <c r="I563" s="298"/>
      <c r="J563" s="299">
        <v>0.2460283217</v>
      </c>
      <c r="K563" s="299">
        <v>1</v>
      </c>
      <c r="L563" s="299">
        <v>0.2460283217</v>
      </c>
      <c r="M563" s="300"/>
      <c r="N563" s="300" t="s">
        <v>434</v>
      </c>
      <c r="O563" s="299">
        <v>1</v>
      </c>
      <c r="P563" s="300" t="s">
        <v>435</v>
      </c>
      <c r="Q563" s="301"/>
      <c r="R563" s="299" t="s">
        <v>443</v>
      </c>
    </row>
    <row r="564" spans="2:18" ht="14.4" x14ac:dyDescent="0.3">
      <c r="B564" s="298" t="s">
        <v>299</v>
      </c>
      <c r="C564" s="298" t="s">
        <v>758</v>
      </c>
      <c r="D564" s="298" t="s">
        <v>1977</v>
      </c>
      <c r="E564" s="298" t="s">
        <v>759</v>
      </c>
      <c r="F564" s="298" t="s">
        <v>439</v>
      </c>
      <c r="G564" s="298" t="s">
        <v>753</v>
      </c>
      <c r="H564" s="298" t="s">
        <v>1976</v>
      </c>
      <c r="I564" s="298"/>
      <c r="J564" s="299">
        <v>0.90118942010000003</v>
      </c>
      <c r="K564" s="299">
        <v>1</v>
      </c>
      <c r="L564" s="299">
        <v>0.90118942010000003</v>
      </c>
      <c r="M564" s="300"/>
      <c r="N564" s="300" t="s">
        <v>434</v>
      </c>
      <c r="O564" s="299">
        <v>1</v>
      </c>
      <c r="P564" s="300" t="s">
        <v>435</v>
      </c>
      <c r="Q564" s="301"/>
      <c r="R564" s="299" t="s">
        <v>443</v>
      </c>
    </row>
    <row r="565" spans="2:18" ht="14.4" x14ac:dyDescent="0.3">
      <c r="B565" s="298" t="s">
        <v>474</v>
      </c>
      <c r="C565" s="298" t="s">
        <v>1750</v>
      </c>
      <c r="D565" s="298" t="s">
        <v>1975</v>
      </c>
      <c r="E565" s="298" t="s">
        <v>910</v>
      </c>
      <c r="F565" s="298" t="s">
        <v>439</v>
      </c>
      <c r="G565" s="298" t="s">
        <v>446</v>
      </c>
      <c r="H565" s="298" t="s">
        <v>1976</v>
      </c>
      <c r="I565" s="298"/>
      <c r="J565" s="299">
        <v>0.34434389840000001</v>
      </c>
      <c r="K565" s="299">
        <v>0.34434389840000001</v>
      </c>
      <c r="L565" s="299">
        <v>0.34434389840000001</v>
      </c>
      <c r="M565" s="300"/>
      <c r="N565" s="300" t="s">
        <v>441</v>
      </c>
      <c r="O565" s="299">
        <v>0.34434389840000001</v>
      </c>
      <c r="P565" s="300" t="s">
        <v>435</v>
      </c>
      <c r="Q565" s="301"/>
      <c r="R565" s="299" t="s">
        <v>482</v>
      </c>
    </row>
    <row r="566" spans="2:18" ht="14.4" x14ac:dyDescent="0.3">
      <c r="B566" s="298" t="s">
        <v>437</v>
      </c>
      <c r="C566" s="298" t="s">
        <v>1751</v>
      </c>
      <c r="D566" s="298" t="s">
        <v>1975</v>
      </c>
      <c r="E566" s="298" t="s">
        <v>803</v>
      </c>
      <c r="F566" s="298" t="s">
        <v>439</v>
      </c>
      <c r="G566" s="298" t="s">
        <v>1596</v>
      </c>
      <c r="H566" s="298" t="s">
        <v>1976</v>
      </c>
      <c r="I566" s="298"/>
      <c r="J566" s="299">
        <v>0.54301493369999998</v>
      </c>
      <c r="K566" s="299">
        <v>1</v>
      </c>
      <c r="L566" s="299">
        <v>0.54301493369999998</v>
      </c>
      <c r="M566" s="300"/>
      <c r="N566" s="300" t="s">
        <v>434</v>
      </c>
      <c r="O566" s="299">
        <v>1</v>
      </c>
      <c r="P566" s="300" t="s">
        <v>435</v>
      </c>
      <c r="Q566" s="301"/>
      <c r="R566" s="299" t="s">
        <v>443</v>
      </c>
    </row>
    <row r="567" spans="2:18" ht="14.4" x14ac:dyDescent="0.3">
      <c r="B567" s="298" t="s">
        <v>460</v>
      </c>
      <c r="C567" s="298" t="s">
        <v>1752</v>
      </c>
      <c r="D567" s="298" t="s">
        <v>1975</v>
      </c>
      <c r="E567" s="298" t="s">
        <v>1753</v>
      </c>
      <c r="F567" s="298" t="s">
        <v>439</v>
      </c>
      <c r="G567" s="298" t="s">
        <v>629</v>
      </c>
      <c r="H567" s="298" t="s">
        <v>1976</v>
      </c>
      <c r="I567" s="298"/>
      <c r="J567" s="299">
        <v>0.92475361160000003</v>
      </c>
      <c r="K567" s="299">
        <v>0.92475361160000003</v>
      </c>
      <c r="L567" s="299">
        <v>0.92475361160000003</v>
      </c>
      <c r="M567" s="300"/>
      <c r="N567" s="300" t="s">
        <v>441</v>
      </c>
      <c r="O567" s="299">
        <v>0.92475361160000003</v>
      </c>
      <c r="P567" s="300" t="s">
        <v>435</v>
      </c>
      <c r="Q567" s="301"/>
      <c r="R567" s="299" t="s">
        <v>482</v>
      </c>
    </row>
    <row r="568" spans="2:18" ht="14.4" x14ac:dyDescent="0.3">
      <c r="B568" s="298" t="s">
        <v>460</v>
      </c>
      <c r="C568" s="298" t="s">
        <v>624</v>
      </c>
      <c r="D568" s="298" t="s">
        <v>1975</v>
      </c>
      <c r="E568" s="298" t="s">
        <v>625</v>
      </c>
      <c r="F568" s="298" t="s">
        <v>439</v>
      </c>
      <c r="G568" s="298" t="s">
        <v>1596</v>
      </c>
      <c r="H568" s="298" t="s">
        <v>1976</v>
      </c>
      <c r="I568" s="298"/>
      <c r="J568" s="299">
        <v>0.91384961930000008</v>
      </c>
      <c r="K568" s="299">
        <v>1</v>
      </c>
      <c r="L568" s="299">
        <v>0.91384961930000008</v>
      </c>
      <c r="M568" s="300"/>
      <c r="N568" s="300" t="s">
        <v>434</v>
      </c>
      <c r="O568" s="299">
        <v>1</v>
      </c>
      <c r="P568" s="300" t="s">
        <v>435</v>
      </c>
      <c r="Q568" s="301"/>
      <c r="R568" s="299" t="s">
        <v>443</v>
      </c>
    </row>
    <row r="569" spans="2:18" ht="14.4" x14ac:dyDescent="0.3">
      <c r="B569" s="298" t="s">
        <v>287</v>
      </c>
      <c r="C569" s="298" t="s">
        <v>1005</v>
      </c>
      <c r="D569" s="298" t="s">
        <v>1975</v>
      </c>
      <c r="E569" s="298" t="s">
        <v>1006</v>
      </c>
      <c r="F569" s="298" t="s">
        <v>439</v>
      </c>
      <c r="G569" s="298" t="s">
        <v>621</v>
      </c>
      <c r="H569" s="298" t="s">
        <v>1976</v>
      </c>
      <c r="I569" s="298"/>
      <c r="J569" s="299">
        <v>0.47281563130000004</v>
      </c>
      <c r="K569" s="299">
        <v>1</v>
      </c>
      <c r="L569" s="299">
        <v>0.47281563130000004</v>
      </c>
      <c r="M569" s="300"/>
      <c r="N569" s="300" t="s">
        <v>434</v>
      </c>
      <c r="O569" s="299">
        <v>1</v>
      </c>
      <c r="P569" s="300" t="s">
        <v>435</v>
      </c>
      <c r="Q569" s="301"/>
      <c r="R569" s="299" t="s">
        <v>443</v>
      </c>
    </row>
    <row r="570" spans="2:18" ht="14.4" x14ac:dyDescent="0.3">
      <c r="B570" s="298" t="s">
        <v>299</v>
      </c>
      <c r="C570" s="298" t="s">
        <v>778</v>
      </c>
      <c r="D570" s="298" t="s">
        <v>1977</v>
      </c>
      <c r="E570" s="298" t="s">
        <v>779</v>
      </c>
      <c r="F570" s="298" t="s">
        <v>439</v>
      </c>
      <c r="G570" s="298" t="s">
        <v>753</v>
      </c>
      <c r="H570" s="298" t="s">
        <v>1976</v>
      </c>
      <c r="I570" s="298"/>
      <c r="J570" s="299">
        <v>0.9869616511</v>
      </c>
      <c r="K570" s="299">
        <v>1</v>
      </c>
      <c r="L570" s="299">
        <v>0.9869616511</v>
      </c>
      <c r="M570" s="300"/>
      <c r="N570" s="300" t="s">
        <v>434</v>
      </c>
      <c r="O570" s="299">
        <v>1</v>
      </c>
      <c r="P570" s="300" t="s">
        <v>435</v>
      </c>
      <c r="Q570" s="301"/>
      <c r="R570" s="299" t="s">
        <v>443</v>
      </c>
    </row>
    <row r="571" spans="2:18" ht="14.4" x14ac:dyDescent="0.3">
      <c r="B571" s="298" t="s">
        <v>299</v>
      </c>
      <c r="C571" s="298" t="s">
        <v>2065</v>
      </c>
      <c r="D571" s="298" t="s">
        <v>1975</v>
      </c>
      <c r="E571" s="298" t="s">
        <v>2066</v>
      </c>
      <c r="F571" s="298" t="s">
        <v>439</v>
      </c>
      <c r="G571" s="298" t="s">
        <v>440</v>
      </c>
      <c r="H571" s="298" t="s">
        <v>1976</v>
      </c>
      <c r="I571" s="298"/>
      <c r="J571" s="299">
        <v>0.9869616511</v>
      </c>
      <c r="K571" s="299">
        <v>1</v>
      </c>
      <c r="L571" s="299">
        <v>0.9869616511</v>
      </c>
      <c r="M571" s="300"/>
      <c r="N571" s="300" t="s">
        <v>434</v>
      </c>
      <c r="O571" s="299">
        <v>1</v>
      </c>
      <c r="P571" s="300" t="s">
        <v>435</v>
      </c>
      <c r="Q571" s="301"/>
      <c r="R571" s="299" t="s">
        <v>436</v>
      </c>
    </row>
    <row r="572" spans="2:18" ht="14.4" x14ac:dyDescent="0.3">
      <c r="B572" s="298" t="s">
        <v>290</v>
      </c>
      <c r="C572" s="298" t="s">
        <v>577</v>
      </c>
      <c r="D572" s="298" t="s">
        <v>1975</v>
      </c>
      <c r="E572" s="298" t="s">
        <v>578</v>
      </c>
      <c r="F572" s="298" t="s">
        <v>579</v>
      </c>
      <c r="G572" s="298" t="s">
        <v>550</v>
      </c>
      <c r="H572" s="298" t="s">
        <v>1976</v>
      </c>
      <c r="I572" s="298" t="s">
        <v>570</v>
      </c>
      <c r="J572" s="299">
        <v>1</v>
      </c>
      <c r="K572" s="299">
        <v>1</v>
      </c>
      <c r="L572" s="299">
        <v>1</v>
      </c>
      <c r="M572" s="300"/>
      <c r="N572" s="300" t="s">
        <v>434</v>
      </c>
      <c r="O572" s="299">
        <v>1</v>
      </c>
      <c r="P572" s="300" t="s">
        <v>435</v>
      </c>
      <c r="Q572" s="301"/>
      <c r="R572" s="299" t="s">
        <v>436</v>
      </c>
    </row>
    <row r="573" spans="2:18" ht="14.4" x14ac:dyDescent="0.3">
      <c r="B573" s="298" t="s">
        <v>460</v>
      </c>
      <c r="C573" s="298" t="s">
        <v>857</v>
      </c>
      <c r="D573" s="298" t="s">
        <v>1975</v>
      </c>
      <c r="E573" s="298" t="s">
        <v>858</v>
      </c>
      <c r="F573" s="298" t="s">
        <v>439</v>
      </c>
      <c r="G573" s="298" t="s">
        <v>1601</v>
      </c>
      <c r="H573" s="298" t="s">
        <v>1976</v>
      </c>
      <c r="I573" s="298"/>
      <c r="J573" s="299">
        <v>0.97609321149999995</v>
      </c>
      <c r="K573" s="299">
        <v>1</v>
      </c>
      <c r="L573" s="299">
        <v>0.97609321149999995</v>
      </c>
      <c r="M573" s="300"/>
      <c r="N573" s="300" t="s">
        <v>434</v>
      </c>
      <c r="O573" s="299">
        <v>1</v>
      </c>
      <c r="P573" s="300" t="s">
        <v>435</v>
      </c>
      <c r="Q573" s="301"/>
      <c r="R573" s="299" t="s">
        <v>443</v>
      </c>
    </row>
    <row r="574" spans="2:18" ht="14.4" x14ac:dyDescent="0.3">
      <c r="B574" s="298" t="s">
        <v>437</v>
      </c>
      <c r="C574" s="298" t="s">
        <v>815</v>
      </c>
      <c r="D574" s="298" t="s">
        <v>1975</v>
      </c>
      <c r="E574" s="298" t="s">
        <v>816</v>
      </c>
      <c r="F574" s="298" t="s">
        <v>439</v>
      </c>
      <c r="G574" s="298" t="s">
        <v>1596</v>
      </c>
      <c r="H574" s="298" t="s">
        <v>1976</v>
      </c>
      <c r="I574" s="298"/>
      <c r="J574" s="299">
        <v>0.54254088330000005</v>
      </c>
      <c r="K574" s="299">
        <v>1</v>
      </c>
      <c r="L574" s="299">
        <v>0.54254088330000005</v>
      </c>
      <c r="M574" s="300"/>
      <c r="N574" s="300" t="s">
        <v>434</v>
      </c>
      <c r="O574" s="299">
        <v>1</v>
      </c>
      <c r="P574" s="300" t="s">
        <v>435</v>
      </c>
      <c r="Q574" s="301"/>
      <c r="R574" s="299" t="s">
        <v>443</v>
      </c>
    </row>
    <row r="575" spans="2:18" ht="14.4" x14ac:dyDescent="0.3">
      <c r="B575" s="298" t="s">
        <v>437</v>
      </c>
      <c r="C575" s="298" t="s">
        <v>807</v>
      </c>
      <c r="D575" s="298" t="s">
        <v>1975</v>
      </c>
      <c r="E575" s="298" t="s">
        <v>808</v>
      </c>
      <c r="F575" s="298" t="s">
        <v>439</v>
      </c>
      <c r="G575" s="298" t="s">
        <v>1596</v>
      </c>
      <c r="H575" s="298" t="s">
        <v>1976</v>
      </c>
      <c r="I575" s="298"/>
      <c r="J575" s="299">
        <v>0.78147289580000001</v>
      </c>
      <c r="K575" s="299">
        <v>1</v>
      </c>
      <c r="L575" s="299">
        <v>0.78147289580000001</v>
      </c>
      <c r="M575" s="300"/>
      <c r="N575" s="300" t="s">
        <v>434</v>
      </c>
      <c r="O575" s="299">
        <v>1</v>
      </c>
      <c r="P575" s="300" t="s">
        <v>435</v>
      </c>
      <c r="Q575" s="301"/>
      <c r="R575" s="299" t="s">
        <v>443</v>
      </c>
    </row>
    <row r="576" spans="2:18" ht="14.4" x14ac:dyDescent="0.3">
      <c r="B576" s="298" t="s">
        <v>460</v>
      </c>
      <c r="C576" s="298" t="s">
        <v>887</v>
      </c>
      <c r="D576" s="298" t="s">
        <v>1975</v>
      </c>
      <c r="E576" s="298" t="s">
        <v>888</v>
      </c>
      <c r="F576" s="298" t="s">
        <v>439</v>
      </c>
      <c r="G576" s="298" t="s">
        <v>629</v>
      </c>
      <c r="H576" s="298" t="s">
        <v>1976</v>
      </c>
      <c r="I576" s="298"/>
      <c r="J576" s="299">
        <v>0.99766203340000004</v>
      </c>
      <c r="K576" s="299">
        <v>1</v>
      </c>
      <c r="L576" s="299">
        <v>0.99766203340000004</v>
      </c>
      <c r="M576" s="300"/>
      <c r="N576" s="300" t="s">
        <v>434</v>
      </c>
      <c r="O576" s="299">
        <v>1</v>
      </c>
      <c r="P576" s="300" t="s">
        <v>435</v>
      </c>
      <c r="Q576" s="301"/>
      <c r="R576" s="299" t="s">
        <v>443</v>
      </c>
    </row>
    <row r="577" spans="2:18" ht="14.4" x14ac:dyDescent="0.3">
      <c r="B577" s="298" t="s">
        <v>437</v>
      </c>
      <c r="C577" s="298" t="s">
        <v>1027</v>
      </c>
      <c r="D577" s="298" t="s">
        <v>1975</v>
      </c>
      <c r="E577" s="298" t="s">
        <v>1028</v>
      </c>
      <c r="F577" s="298" t="s">
        <v>439</v>
      </c>
      <c r="G577" s="298" t="s">
        <v>550</v>
      </c>
      <c r="H577" s="298" t="s">
        <v>1976</v>
      </c>
      <c r="I577" s="298"/>
      <c r="J577" s="299">
        <v>0.61504077700000004</v>
      </c>
      <c r="K577" s="299">
        <v>1</v>
      </c>
      <c r="L577" s="299">
        <v>0.61504077700000004</v>
      </c>
      <c r="M577" s="300"/>
      <c r="N577" s="300" t="s">
        <v>434</v>
      </c>
      <c r="O577" s="299">
        <v>1</v>
      </c>
      <c r="P577" s="300" t="s">
        <v>435</v>
      </c>
      <c r="Q577" s="301"/>
      <c r="R577" s="299" t="s">
        <v>443</v>
      </c>
    </row>
    <row r="578" spans="2:18" ht="14.4" x14ac:dyDescent="0.3">
      <c r="B578" s="298" t="s">
        <v>287</v>
      </c>
      <c r="C578" s="298" t="s">
        <v>990</v>
      </c>
      <c r="D578" s="298" t="s">
        <v>1977</v>
      </c>
      <c r="E578" s="298" t="s">
        <v>991</v>
      </c>
      <c r="F578" s="298" t="s">
        <v>439</v>
      </c>
      <c r="G578" s="298" t="s">
        <v>621</v>
      </c>
      <c r="H578" s="298" t="s">
        <v>1976</v>
      </c>
      <c r="I578" s="298"/>
      <c r="J578" s="299">
        <v>0.39601370420000004</v>
      </c>
      <c r="K578" s="299">
        <v>0.39601370420000004</v>
      </c>
      <c r="L578" s="299">
        <v>0.39601370420000004</v>
      </c>
      <c r="M578" s="300"/>
      <c r="N578" s="300" t="s">
        <v>441</v>
      </c>
      <c r="O578" s="299">
        <v>0.39601370420000004</v>
      </c>
      <c r="P578" s="300" t="s">
        <v>435</v>
      </c>
      <c r="Q578" s="301"/>
      <c r="R578" s="299" t="s">
        <v>482</v>
      </c>
    </row>
    <row r="579" spans="2:18" ht="14.4" x14ac:dyDescent="0.3">
      <c r="B579" s="298" t="s">
        <v>287</v>
      </c>
      <c r="C579" s="298" t="s">
        <v>1003</v>
      </c>
      <c r="D579" s="298" t="s">
        <v>1975</v>
      </c>
      <c r="E579" s="298" t="s">
        <v>2067</v>
      </c>
      <c r="F579" s="298" t="s">
        <v>439</v>
      </c>
      <c r="G579" s="298" t="s">
        <v>621</v>
      </c>
      <c r="H579" s="298" t="s">
        <v>1976</v>
      </c>
      <c r="I579" s="298"/>
      <c r="J579" s="299">
        <v>0.54726708260000001</v>
      </c>
      <c r="K579" s="299">
        <v>1</v>
      </c>
      <c r="L579" s="299">
        <v>0.54726708260000001</v>
      </c>
      <c r="M579" s="300"/>
      <c r="N579" s="300" t="s">
        <v>434</v>
      </c>
      <c r="O579" s="299">
        <v>1</v>
      </c>
      <c r="P579" s="300" t="s">
        <v>435</v>
      </c>
      <c r="Q579" s="301"/>
      <c r="R579" s="299" t="s">
        <v>443</v>
      </c>
    </row>
    <row r="580" spans="2:18" ht="14.4" x14ac:dyDescent="0.3">
      <c r="B580" s="298" t="s">
        <v>287</v>
      </c>
      <c r="C580" s="298" t="s">
        <v>998</v>
      </c>
      <c r="D580" s="298" t="s">
        <v>1977</v>
      </c>
      <c r="E580" s="298" t="s">
        <v>999</v>
      </c>
      <c r="F580" s="298" t="s">
        <v>439</v>
      </c>
      <c r="G580" s="298" t="s">
        <v>621</v>
      </c>
      <c r="H580" s="298" t="s">
        <v>1976</v>
      </c>
      <c r="I580" s="298"/>
      <c r="J580" s="299">
        <v>0.82270426549999998</v>
      </c>
      <c r="K580" s="299">
        <v>1</v>
      </c>
      <c r="L580" s="299">
        <v>0.82270426549999998</v>
      </c>
      <c r="M580" s="300"/>
      <c r="N580" s="300" t="s">
        <v>434</v>
      </c>
      <c r="O580" s="299">
        <v>1</v>
      </c>
      <c r="P580" s="300" t="s">
        <v>435</v>
      </c>
      <c r="Q580" s="301"/>
      <c r="R580" s="299" t="s">
        <v>443</v>
      </c>
    </row>
    <row r="581" spans="2:18" ht="14.4" x14ac:dyDescent="0.3">
      <c r="B581" s="298" t="s">
        <v>287</v>
      </c>
      <c r="C581" s="298" t="s">
        <v>996</v>
      </c>
      <c r="D581" s="298" t="s">
        <v>1977</v>
      </c>
      <c r="E581" s="298" t="s">
        <v>997</v>
      </c>
      <c r="F581" s="298" t="s">
        <v>439</v>
      </c>
      <c r="G581" s="298" t="s">
        <v>621</v>
      </c>
      <c r="H581" s="298" t="s">
        <v>1976</v>
      </c>
      <c r="I581" s="298"/>
      <c r="J581" s="299">
        <v>0.7324061851</v>
      </c>
      <c r="K581" s="299">
        <v>1</v>
      </c>
      <c r="L581" s="299">
        <v>0.7324061851</v>
      </c>
      <c r="M581" s="300"/>
      <c r="N581" s="300" t="s">
        <v>434</v>
      </c>
      <c r="O581" s="299">
        <v>1</v>
      </c>
      <c r="P581" s="300" t="s">
        <v>435</v>
      </c>
      <c r="Q581" s="301"/>
      <c r="R581" s="299" t="s">
        <v>443</v>
      </c>
    </row>
    <row r="582" spans="2:18" ht="14.4" x14ac:dyDescent="0.3">
      <c r="B582" s="298" t="s">
        <v>299</v>
      </c>
      <c r="C582" s="298" t="s">
        <v>2068</v>
      </c>
      <c r="D582" s="298" t="s">
        <v>1977</v>
      </c>
      <c r="E582" s="298" t="s">
        <v>2069</v>
      </c>
      <c r="F582" s="298" t="s">
        <v>439</v>
      </c>
      <c r="G582" s="298" t="s">
        <v>440</v>
      </c>
      <c r="H582" s="298" t="s">
        <v>1976</v>
      </c>
      <c r="I582" s="298"/>
      <c r="J582" s="299">
        <v>0.9869616511</v>
      </c>
      <c r="K582" s="299">
        <v>1</v>
      </c>
      <c r="L582" s="299">
        <v>0.9869616511</v>
      </c>
      <c r="M582" s="300"/>
      <c r="N582" s="300" t="s">
        <v>434</v>
      </c>
      <c r="O582" s="299">
        <v>1</v>
      </c>
      <c r="P582" s="300" t="s">
        <v>435</v>
      </c>
      <c r="Q582" s="301"/>
      <c r="R582" s="299" t="s">
        <v>443</v>
      </c>
    </row>
    <row r="583" spans="2:18" ht="14.4" x14ac:dyDescent="0.3">
      <c r="B583" s="298" t="s">
        <v>299</v>
      </c>
      <c r="C583" s="298" t="s">
        <v>2070</v>
      </c>
      <c r="D583" s="298" t="s">
        <v>1975</v>
      </c>
      <c r="E583" s="298" t="s">
        <v>2071</v>
      </c>
      <c r="F583" s="298" t="s">
        <v>439</v>
      </c>
      <c r="G583" s="298" t="s">
        <v>753</v>
      </c>
      <c r="H583" s="298" t="s">
        <v>1976</v>
      </c>
      <c r="I583" s="298"/>
      <c r="J583" s="299">
        <v>0.9869616511</v>
      </c>
      <c r="K583" s="299">
        <v>1</v>
      </c>
      <c r="L583" s="299">
        <v>0.9869616511</v>
      </c>
      <c r="M583" s="300"/>
      <c r="N583" s="300" t="s">
        <v>434</v>
      </c>
      <c r="O583" s="299">
        <v>1</v>
      </c>
      <c r="P583" s="300" t="s">
        <v>435</v>
      </c>
      <c r="Q583" s="301"/>
      <c r="R583" s="299" t="s">
        <v>443</v>
      </c>
    </row>
    <row r="584" spans="2:18" ht="14.4" x14ac:dyDescent="0.3">
      <c r="B584" s="298" t="s">
        <v>299</v>
      </c>
      <c r="C584" s="298" t="s">
        <v>2072</v>
      </c>
      <c r="D584" s="298" t="s">
        <v>1975</v>
      </c>
      <c r="E584" s="298" t="s">
        <v>2073</v>
      </c>
      <c r="F584" s="298" t="s">
        <v>439</v>
      </c>
      <c r="G584" s="298" t="s">
        <v>753</v>
      </c>
      <c r="H584" s="298" t="s">
        <v>1976</v>
      </c>
      <c r="I584" s="298"/>
      <c r="J584" s="299">
        <v>0.9869616511</v>
      </c>
      <c r="K584" s="299">
        <v>1</v>
      </c>
      <c r="L584" s="299">
        <v>0.9869616511</v>
      </c>
      <c r="M584" s="300"/>
      <c r="N584" s="300" t="s">
        <v>434</v>
      </c>
      <c r="O584" s="299">
        <v>1</v>
      </c>
      <c r="P584" s="300" t="s">
        <v>435</v>
      </c>
      <c r="Q584" s="301"/>
      <c r="R584" s="299" t="s">
        <v>443</v>
      </c>
    </row>
    <row r="585" spans="2:18" ht="14.4" x14ac:dyDescent="0.3">
      <c r="B585" s="298" t="s">
        <v>460</v>
      </c>
      <c r="C585" s="298" t="s">
        <v>1038</v>
      </c>
      <c r="D585" s="298" t="s">
        <v>1977</v>
      </c>
      <c r="E585" s="298" t="s">
        <v>1039</v>
      </c>
      <c r="F585" s="298" t="s">
        <v>439</v>
      </c>
      <c r="G585" s="298" t="s">
        <v>1650</v>
      </c>
      <c r="H585" s="298" t="s">
        <v>1976</v>
      </c>
      <c r="I585" s="298"/>
      <c r="J585" s="299">
        <v>0.99796429290000011</v>
      </c>
      <c r="K585" s="299">
        <v>1</v>
      </c>
      <c r="L585" s="299">
        <v>0.99796429290000011</v>
      </c>
      <c r="M585" s="300"/>
      <c r="N585" s="300" t="s">
        <v>434</v>
      </c>
      <c r="O585" s="299">
        <v>1</v>
      </c>
      <c r="P585" s="300" t="s">
        <v>435</v>
      </c>
      <c r="Q585" s="301"/>
      <c r="R585" s="299" t="s">
        <v>443</v>
      </c>
    </row>
    <row r="586" spans="2:18" ht="14.4" x14ac:dyDescent="0.3">
      <c r="B586" s="298" t="s">
        <v>299</v>
      </c>
      <c r="C586" s="298" t="s">
        <v>455</v>
      </c>
      <c r="D586" s="298" t="s">
        <v>1977</v>
      </c>
      <c r="E586" s="298" t="s">
        <v>2074</v>
      </c>
      <c r="F586" s="298" t="s">
        <v>439</v>
      </c>
      <c r="G586" s="298" t="s">
        <v>440</v>
      </c>
      <c r="H586" s="298" t="s">
        <v>1976</v>
      </c>
      <c r="I586" s="298"/>
      <c r="J586" s="299">
        <v>0.9869616511</v>
      </c>
      <c r="K586" s="299">
        <v>1</v>
      </c>
      <c r="L586" s="299">
        <v>0.9869616511</v>
      </c>
      <c r="M586" s="300"/>
      <c r="N586" s="300" t="s">
        <v>434</v>
      </c>
      <c r="O586" s="299">
        <v>1</v>
      </c>
      <c r="P586" s="300" t="s">
        <v>435</v>
      </c>
      <c r="Q586" s="301"/>
      <c r="R586" s="299" t="s">
        <v>443</v>
      </c>
    </row>
    <row r="587" spans="2:18" ht="14.4" x14ac:dyDescent="0.3">
      <c r="B587" s="298" t="s">
        <v>460</v>
      </c>
      <c r="C587" s="298" t="s">
        <v>884</v>
      </c>
      <c r="D587" s="298" t="s">
        <v>1975</v>
      </c>
      <c r="E587" s="298" t="s">
        <v>885</v>
      </c>
      <c r="F587" s="298" t="s">
        <v>439</v>
      </c>
      <c r="G587" s="298" t="s">
        <v>629</v>
      </c>
      <c r="H587" s="298" t="s">
        <v>1976</v>
      </c>
      <c r="I587" s="298"/>
      <c r="J587" s="299">
        <v>0.27167673250000002</v>
      </c>
      <c r="K587" s="299">
        <v>0.27167673250000002</v>
      </c>
      <c r="L587" s="299">
        <v>0.27167673250000002</v>
      </c>
      <c r="M587" s="300"/>
      <c r="N587" s="300" t="s">
        <v>434</v>
      </c>
      <c r="O587" s="299">
        <v>0.27167673250000002</v>
      </c>
      <c r="P587" s="300" t="s">
        <v>435</v>
      </c>
      <c r="Q587" s="301"/>
      <c r="R587" s="299" t="s">
        <v>443</v>
      </c>
    </row>
    <row r="588" spans="2:18" ht="14.4" x14ac:dyDescent="0.3">
      <c r="B588" s="298" t="s">
        <v>460</v>
      </c>
      <c r="C588" s="298" t="s">
        <v>869</v>
      </c>
      <c r="D588" s="298" t="s">
        <v>1975</v>
      </c>
      <c r="E588" s="298" t="s">
        <v>1763</v>
      </c>
      <c r="F588" s="298" t="s">
        <v>439</v>
      </c>
      <c r="G588" s="298" t="s">
        <v>629</v>
      </c>
      <c r="H588" s="298" t="s">
        <v>1976</v>
      </c>
      <c r="I588" s="298"/>
      <c r="J588" s="299">
        <v>0.99766243869999993</v>
      </c>
      <c r="K588" s="299">
        <v>1</v>
      </c>
      <c r="L588" s="299">
        <v>0.99766243869999993</v>
      </c>
      <c r="M588" s="300"/>
      <c r="N588" s="300" t="s">
        <v>434</v>
      </c>
      <c r="O588" s="299">
        <v>1</v>
      </c>
      <c r="P588" s="300" t="s">
        <v>435</v>
      </c>
      <c r="Q588" s="301"/>
      <c r="R588" s="299" t="s">
        <v>443</v>
      </c>
    </row>
    <row r="589" spans="2:18" ht="14.4" x14ac:dyDescent="0.3">
      <c r="B589" s="298" t="s">
        <v>445</v>
      </c>
      <c r="C589" s="298" t="s">
        <v>774</v>
      </c>
      <c r="D589" s="298" t="s">
        <v>1975</v>
      </c>
      <c r="E589" s="298" t="s">
        <v>775</v>
      </c>
      <c r="F589" s="298" t="s">
        <v>439</v>
      </c>
      <c r="G589" s="298" t="s">
        <v>748</v>
      </c>
      <c r="H589" s="298" t="s">
        <v>1976</v>
      </c>
      <c r="I589" s="298"/>
      <c r="J589" s="299">
        <v>0.99680977530000003</v>
      </c>
      <c r="K589" s="299">
        <v>1</v>
      </c>
      <c r="L589" s="299">
        <v>0.99680977530000003</v>
      </c>
      <c r="M589" s="300"/>
      <c r="N589" s="300" t="s">
        <v>434</v>
      </c>
      <c r="O589" s="299">
        <v>1</v>
      </c>
      <c r="P589" s="300" t="s">
        <v>435</v>
      </c>
      <c r="Q589" s="301"/>
      <c r="R589" s="299" t="s">
        <v>443</v>
      </c>
    </row>
    <row r="590" spans="2:18" ht="14.4" x14ac:dyDescent="0.3">
      <c r="B590" s="298" t="s">
        <v>299</v>
      </c>
      <c r="C590" s="298" t="s">
        <v>456</v>
      </c>
      <c r="D590" s="298" t="s">
        <v>1975</v>
      </c>
      <c r="E590" s="298" t="s">
        <v>2075</v>
      </c>
      <c r="F590" s="298" t="s">
        <v>439</v>
      </c>
      <c r="G590" s="298" t="s">
        <v>440</v>
      </c>
      <c r="H590" s="298" t="s">
        <v>1976</v>
      </c>
      <c r="I590" s="298"/>
      <c r="J590" s="299">
        <v>0.9869616511</v>
      </c>
      <c r="K590" s="299">
        <v>1</v>
      </c>
      <c r="L590" s="299">
        <v>0.9869616511</v>
      </c>
      <c r="M590" s="300"/>
      <c r="N590" s="300" t="s">
        <v>434</v>
      </c>
      <c r="O590" s="299">
        <v>1</v>
      </c>
      <c r="P590" s="300" t="s">
        <v>435</v>
      </c>
      <c r="Q590" s="301"/>
      <c r="R590" s="299" t="s">
        <v>443</v>
      </c>
    </row>
    <row r="591" spans="2:18" ht="14.4" x14ac:dyDescent="0.3">
      <c r="B591" s="298" t="s">
        <v>289</v>
      </c>
      <c r="C591" s="298" t="s">
        <v>762</v>
      </c>
      <c r="D591" s="298" t="s">
        <v>1975</v>
      </c>
      <c r="E591" s="298" t="s">
        <v>2076</v>
      </c>
      <c r="F591" s="298" t="s">
        <v>439</v>
      </c>
      <c r="G591" s="298" t="s">
        <v>446</v>
      </c>
      <c r="H591" s="298" t="s">
        <v>1976</v>
      </c>
      <c r="I591" s="298"/>
      <c r="J591" s="299">
        <v>0.39806253609999998</v>
      </c>
      <c r="K591" s="299">
        <v>0.39806253609999998</v>
      </c>
      <c r="L591" s="299">
        <v>0.39806253609999998</v>
      </c>
      <c r="M591" s="300"/>
      <c r="N591" s="300" t="s">
        <v>434</v>
      </c>
      <c r="O591" s="299">
        <v>0.39806253609999998</v>
      </c>
      <c r="P591" s="300" t="s">
        <v>435</v>
      </c>
      <c r="Q591" s="301"/>
      <c r="R591" s="299" t="s">
        <v>443</v>
      </c>
    </row>
    <row r="592" spans="2:18" ht="14.4" x14ac:dyDescent="0.3">
      <c r="B592" s="298" t="s">
        <v>445</v>
      </c>
      <c r="C592" s="298" t="s">
        <v>506</v>
      </c>
      <c r="D592" s="298" t="s">
        <v>1975</v>
      </c>
      <c r="E592" s="298" t="s">
        <v>507</v>
      </c>
      <c r="F592" s="298" t="s">
        <v>439</v>
      </c>
      <c r="G592" s="298" t="s">
        <v>499</v>
      </c>
      <c r="H592" s="298" t="s">
        <v>1976</v>
      </c>
      <c r="I592" s="298"/>
      <c r="J592" s="299">
        <v>0.99766243869999993</v>
      </c>
      <c r="K592" s="299">
        <v>1</v>
      </c>
      <c r="L592" s="299">
        <v>0.99766243869999993</v>
      </c>
      <c r="M592" s="300"/>
      <c r="N592" s="300" t="s">
        <v>434</v>
      </c>
      <c r="O592" s="299">
        <v>1</v>
      </c>
      <c r="P592" s="300" t="s">
        <v>435</v>
      </c>
      <c r="Q592" s="301"/>
      <c r="R592" s="299" t="s">
        <v>443</v>
      </c>
    </row>
    <row r="593" spans="2:18" ht="14.4" x14ac:dyDescent="0.3">
      <c r="B593" s="298" t="s">
        <v>299</v>
      </c>
      <c r="C593" s="298" t="s">
        <v>786</v>
      </c>
      <c r="D593" s="298" t="s">
        <v>1975</v>
      </c>
      <c r="E593" s="298" t="s">
        <v>787</v>
      </c>
      <c r="F593" s="298" t="s">
        <v>439</v>
      </c>
      <c r="G593" s="298" t="s">
        <v>753</v>
      </c>
      <c r="H593" s="298" t="s">
        <v>1976</v>
      </c>
      <c r="I593" s="298"/>
      <c r="J593" s="299">
        <v>1</v>
      </c>
      <c r="K593" s="299">
        <v>1</v>
      </c>
      <c r="L593" s="299">
        <v>1</v>
      </c>
      <c r="M593" s="300"/>
      <c r="N593" s="300" t="s">
        <v>434</v>
      </c>
      <c r="O593" s="299">
        <v>1</v>
      </c>
      <c r="P593" s="300" t="s">
        <v>435</v>
      </c>
      <c r="Q593" s="301"/>
      <c r="R593" s="299" t="s">
        <v>443</v>
      </c>
    </row>
    <row r="594" spans="2:18" ht="14.4" x14ac:dyDescent="0.3">
      <c r="B594" s="298" t="s">
        <v>445</v>
      </c>
      <c r="C594" s="298" t="s">
        <v>508</v>
      </c>
      <c r="D594" s="298" t="s">
        <v>1975</v>
      </c>
      <c r="E594" s="298" t="s">
        <v>509</v>
      </c>
      <c r="F594" s="298" t="s">
        <v>439</v>
      </c>
      <c r="G594" s="298" t="s">
        <v>499</v>
      </c>
      <c r="H594" s="298" t="s">
        <v>1976</v>
      </c>
      <c r="I594" s="298"/>
      <c r="J594" s="299">
        <v>0.99766243869999993</v>
      </c>
      <c r="K594" s="299">
        <v>1</v>
      </c>
      <c r="L594" s="299">
        <v>0.99766243869999993</v>
      </c>
      <c r="M594" s="300"/>
      <c r="N594" s="300" t="s">
        <v>434</v>
      </c>
      <c r="O594" s="299">
        <v>1</v>
      </c>
      <c r="P594" s="300" t="s">
        <v>435</v>
      </c>
      <c r="Q594" s="301"/>
      <c r="R594" s="299" t="s">
        <v>443</v>
      </c>
    </row>
    <row r="595" spans="2:18" ht="14.4" x14ac:dyDescent="0.3">
      <c r="B595" s="298" t="s">
        <v>460</v>
      </c>
      <c r="C595" s="298" t="s">
        <v>736</v>
      </c>
      <c r="D595" s="298" t="s">
        <v>1975</v>
      </c>
      <c r="E595" s="298" t="s">
        <v>737</v>
      </c>
      <c r="F595" s="298" t="s">
        <v>439</v>
      </c>
      <c r="G595" s="298" t="s">
        <v>629</v>
      </c>
      <c r="H595" s="298" t="s">
        <v>1976</v>
      </c>
      <c r="I595" s="298"/>
      <c r="J595" s="299">
        <v>1</v>
      </c>
      <c r="K595" s="299">
        <v>1</v>
      </c>
      <c r="L595" s="299">
        <v>1</v>
      </c>
      <c r="M595" s="300"/>
      <c r="N595" s="300" t="s">
        <v>434</v>
      </c>
      <c r="O595" s="299">
        <v>1</v>
      </c>
      <c r="P595" s="300" t="s">
        <v>435</v>
      </c>
      <c r="Q595" s="301"/>
      <c r="R595" s="299" t="s">
        <v>443</v>
      </c>
    </row>
    <row r="596" spans="2:18" ht="14.4" x14ac:dyDescent="0.3">
      <c r="B596" s="298" t="s">
        <v>437</v>
      </c>
      <c r="C596" s="298" t="s">
        <v>817</v>
      </c>
      <c r="D596" s="298" t="s">
        <v>1975</v>
      </c>
      <c r="E596" s="298" t="s">
        <v>818</v>
      </c>
      <c r="F596" s="298" t="s">
        <v>439</v>
      </c>
      <c r="G596" s="298" t="s">
        <v>1596</v>
      </c>
      <c r="H596" s="298" t="s">
        <v>1976</v>
      </c>
      <c r="I596" s="298"/>
      <c r="J596" s="299">
        <v>0.68304730140000003</v>
      </c>
      <c r="K596" s="299">
        <v>1</v>
      </c>
      <c r="L596" s="299">
        <v>0.68304730140000003</v>
      </c>
      <c r="M596" s="300"/>
      <c r="N596" s="300" t="s">
        <v>434</v>
      </c>
      <c r="O596" s="299">
        <v>1</v>
      </c>
      <c r="P596" s="300" t="s">
        <v>435</v>
      </c>
      <c r="Q596" s="301"/>
      <c r="R596" s="299" t="s">
        <v>443</v>
      </c>
    </row>
    <row r="597" spans="2:18" ht="14.4" x14ac:dyDescent="0.3">
      <c r="B597" s="298" t="s">
        <v>460</v>
      </c>
      <c r="C597" s="298" t="s">
        <v>743</v>
      </c>
      <c r="D597" s="298" t="s">
        <v>1975</v>
      </c>
      <c r="E597" s="298" t="s">
        <v>744</v>
      </c>
      <c r="F597" s="298" t="s">
        <v>439</v>
      </c>
      <c r="G597" s="298" t="s">
        <v>1601</v>
      </c>
      <c r="H597" s="298" t="s">
        <v>1976</v>
      </c>
      <c r="I597" s="298"/>
      <c r="J597" s="299">
        <v>0.42723541769999995</v>
      </c>
      <c r="K597" s="299">
        <v>1</v>
      </c>
      <c r="L597" s="299">
        <v>0.42723541769999995</v>
      </c>
      <c r="M597" s="300"/>
      <c r="N597" s="300" t="s">
        <v>434</v>
      </c>
      <c r="O597" s="299">
        <v>1</v>
      </c>
      <c r="P597" s="300" t="s">
        <v>435</v>
      </c>
      <c r="Q597" s="301"/>
      <c r="R597" s="299" t="s">
        <v>443</v>
      </c>
    </row>
    <row r="598" spans="2:18" ht="14.4" x14ac:dyDescent="0.3">
      <c r="B598" s="298" t="s">
        <v>445</v>
      </c>
      <c r="C598" s="298" t="s">
        <v>510</v>
      </c>
      <c r="D598" s="298" t="s">
        <v>1975</v>
      </c>
      <c r="E598" s="298" t="s">
        <v>511</v>
      </c>
      <c r="F598" s="298" t="s">
        <v>439</v>
      </c>
      <c r="G598" s="298" t="s">
        <v>499</v>
      </c>
      <c r="H598" s="298" t="s">
        <v>1976</v>
      </c>
      <c r="I598" s="298"/>
      <c r="J598" s="299">
        <v>0.99766243759999995</v>
      </c>
      <c r="K598" s="299">
        <v>1</v>
      </c>
      <c r="L598" s="299">
        <v>0.99766243759999995</v>
      </c>
      <c r="M598" s="300"/>
      <c r="N598" s="300" t="s">
        <v>434</v>
      </c>
      <c r="O598" s="299">
        <v>1</v>
      </c>
      <c r="P598" s="300" t="s">
        <v>435</v>
      </c>
      <c r="Q598" s="301"/>
      <c r="R598" s="299" t="s">
        <v>443</v>
      </c>
    </row>
    <row r="599" spans="2:18" ht="14.4" x14ac:dyDescent="0.3">
      <c r="B599" s="298" t="s">
        <v>445</v>
      </c>
      <c r="C599" s="298" t="s">
        <v>497</v>
      </c>
      <c r="D599" s="298" t="s">
        <v>1975</v>
      </c>
      <c r="E599" s="298" t="s">
        <v>498</v>
      </c>
      <c r="F599" s="298" t="s">
        <v>439</v>
      </c>
      <c r="G599" s="298" t="s">
        <v>499</v>
      </c>
      <c r="H599" s="298" t="s">
        <v>1976</v>
      </c>
      <c r="I599" s="298"/>
      <c r="J599" s="299">
        <v>0.99999998800000001</v>
      </c>
      <c r="K599" s="299">
        <v>1</v>
      </c>
      <c r="L599" s="299">
        <v>0.99999998800000001</v>
      </c>
      <c r="M599" s="300"/>
      <c r="N599" s="300" t="s">
        <v>434</v>
      </c>
      <c r="O599" s="299">
        <v>1</v>
      </c>
      <c r="P599" s="300" t="s">
        <v>435</v>
      </c>
      <c r="Q599" s="301"/>
      <c r="R599" s="299" t="s">
        <v>443</v>
      </c>
    </row>
    <row r="600" spans="2:18" ht="14.4" x14ac:dyDescent="0.3">
      <c r="B600" s="298" t="s">
        <v>445</v>
      </c>
      <c r="C600" s="298" t="s">
        <v>500</v>
      </c>
      <c r="D600" s="298" t="s">
        <v>1975</v>
      </c>
      <c r="E600" s="298" t="s">
        <v>501</v>
      </c>
      <c r="F600" s="298" t="s">
        <v>439</v>
      </c>
      <c r="G600" s="298" t="s">
        <v>499</v>
      </c>
      <c r="H600" s="298" t="s">
        <v>1976</v>
      </c>
      <c r="I600" s="298"/>
      <c r="J600" s="299">
        <v>0.99920390699999995</v>
      </c>
      <c r="K600" s="299">
        <v>1</v>
      </c>
      <c r="L600" s="299">
        <v>0.99920390699999995</v>
      </c>
      <c r="M600" s="300"/>
      <c r="N600" s="300" t="s">
        <v>434</v>
      </c>
      <c r="O600" s="299">
        <v>1</v>
      </c>
      <c r="P600" s="300" t="s">
        <v>435</v>
      </c>
      <c r="Q600" s="301"/>
      <c r="R600" s="299" t="s">
        <v>443</v>
      </c>
    </row>
    <row r="601" spans="2:18" ht="14.4" x14ac:dyDescent="0.3">
      <c r="B601" s="298" t="s">
        <v>460</v>
      </c>
      <c r="C601" s="298" t="s">
        <v>1769</v>
      </c>
      <c r="D601" s="298" t="s">
        <v>1977</v>
      </c>
      <c r="E601" s="298" t="s">
        <v>1770</v>
      </c>
      <c r="F601" s="298" t="s">
        <v>439</v>
      </c>
      <c r="G601" s="298" t="s">
        <v>1669</v>
      </c>
      <c r="H601" s="298" t="s">
        <v>1976</v>
      </c>
      <c r="I601" s="298"/>
      <c r="J601" s="299">
        <v>0.90542408919999995</v>
      </c>
      <c r="K601" s="299">
        <v>1</v>
      </c>
      <c r="L601" s="299">
        <v>0.90542408919999995</v>
      </c>
      <c r="M601" s="300"/>
      <c r="N601" s="300" t="s">
        <v>434</v>
      </c>
      <c r="O601" s="299">
        <v>1</v>
      </c>
      <c r="P601" s="300" t="s">
        <v>435</v>
      </c>
      <c r="Q601" s="301"/>
      <c r="R601" s="299" t="s">
        <v>443</v>
      </c>
    </row>
    <row r="602" spans="2:18" ht="14.4" x14ac:dyDescent="0.3">
      <c r="B602" s="298" t="s">
        <v>437</v>
      </c>
      <c r="C602" s="298" t="s">
        <v>1013</v>
      </c>
      <c r="D602" s="298" t="s">
        <v>1977</v>
      </c>
      <c r="E602" s="298" t="s">
        <v>1014</v>
      </c>
      <c r="F602" s="298" t="s">
        <v>439</v>
      </c>
      <c r="G602" s="298" t="s">
        <v>1771</v>
      </c>
      <c r="H602" s="298" t="s">
        <v>1976</v>
      </c>
      <c r="I602" s="298"/>
      <c r="J602" s="299">
        <v>0.23871693430000002</v>
      </c>
      <c r="K602" s="299">
        <v>0.23871693430000002</v>
      </c>
      <c r="L602" s="299">
        <v>0.23871693430000002</v>
      </c>
      <c r="M602" s="300"/>
      <c r="N602" s="300" t="s">
        <v>441</v>
      </c>
      <c r="O602" s="299">
        <v>0.23871693430000002</v>
      </c>
      <c r="P602" s="300" t="s">
        <v>435</v>
      </c>
      <c r="Q602" s="301"/>
      <c r="R602" s="299" t="s">
        <v>482</v>
      </c>
    </row>
    <row r="603" spans="2:18" ht="14.4" x14ac:dyDescent="0.3">
      <c r="B603" s="298" t="s">
        <v>445</v>
      </c>
      <c r="C603" s="298" t="s">
        <v>447</v>
      </c>
      <c r="D603" s="298" t="s">
        <v>1975</v>
      </c>
      <c r="E603" s="298" t="s">
        <v>2077</v>
      </c>
      <c r="F603" s="298" t="s">
        <v>439</v>
      </c>
      <c r="G603" s="298" t="s">
        <v>446</v>
      </c>
      <c r="H603" s="298" t="s">
        <v>1976</v>
      </c>
      <c r="I603" s="298"/>
      <c r="J603" s="299">
        <v>0.9869616511</v>
      </c>
      <c r="K603" s="299">
        <v>1</v>
      </c>
      <c r="L603" s="299">
        <v>0.9869616511</v>
      </c>
      <c r="M603" s="300"/>
      <c r="N603" s="300" t="s">
        <v>434</v>
      </c>
      <c r="O603" s="299">
        <v>1</v>
      </c>
      <c r="P603" s="300" t="s">
        <v>435</v>
      </c>
      <c r="Q603" s="301"/>
      <c r="R603" s="299" t="s">
        <v>443</v>
      </c>
    </row>
    <row r="604" spans="2:18" ht="14.4" x14ac:dyDescent="0.3">
      <c r="B604" s="298" t="s">
        <v>437</v>
      </c>
      <c r="C604" s="298" t="s">
        <v>981</v>
      </c>
      <c r="D604" s="298" t="s">
        <v>1977</v>
      </c>
      <c r="E604" s="298" t="s">
        <v>2078</v>
      </c>
      <c r="F604" s="298" t="s">
        <v>439</v>
      </c>
      <c r="G604" s="298" t="s">
        <v>1596</v>
      </c>
      <c r="H604" s="298" t="s">
        <v>1976</v>
      </c>
      <c r="I604" s="298"/>
      <c r="J604" s="299">
        <v>1</v>
      </c>
      <c r="K604" s="299">
        <v>1</v>
      </c>
      <c r="L604" s="299">
        <v>1</v>
      </c>
      <c r="M604" s="300"/>
      <c r="N604" s="300" t="s">
        <v>434</v>
      </c>
      <c r="O604" s="299">
        <v>1</v>
      </c>
      <c r="P604" s="300" t="s">
        <v>435</v>
      </c>
      <c r="Q604" s="301"/>
      <c r="R604" s="299" t="s">
        <v>443</v>
      </c>
    </row>
    <row r="605" spans="2:18" ht="14.4" x14ac:dyDescent="0.3">
      <c r="B605" s="298" t="s">
        <v>437</v>
      </c>
      <c r="C605" s="298" t="s">
        <v>982</v>
      </c>
      <c r="D605" s="298" t="s">
        <v>1977</v>
      </c>
      <c r="E605" s="298" t="s">
        <v>2079</v>
      </c>
      <c r="F605" s="298" t="s">
        <v>439</v>
      </c>
      <c r="G605" s="298" t="s">
        <v>1596</v>
      </c>
      <c r="H605" s="298" t="s">
        <v>1976</v>
      </c>
      <c r="I605" s="298"/>
      <c r="J605" s="299">
        <v>1</v>
      </c>
      <c r="K605" s="299">
        <v>1</v>
      </c>
      <c r="L605" s="299">
        <v>1</v>
      </c>
      <c r="M605" s="300"/>
      <c r="N605" s="300" t="s">
        <v>434</v>
      </c>
      <c r="O605" s="299">
        <v>1</v>
      </c>
      <c r="P605" s="300" t="s">
        <v>435</v>
      </c>
      <c r="Q605" s="301"/>
      <c r="R605" s="299" t="s">
        <v>443</v>
      </c>
    </row>
    <row r="606" spans="2:18" ht="14.4" x14ac:dyDescent="0.3">
      <c r="B606" s="298" t="s">
        <v>571</v>
      </c>
      <c r="C606" s="298" t="s">
        <v>1131</v>
      </c>
      <c r="D606" s="298" t="s">
        <v>1977</v>
      </c>
      <c r="E606" s="298" t="s">
        <v>1132</v>
      </c>
      <c r="F606" s="298" t="s">
        <v>439</v>
      </c>
      <c r="G606" s="298" t="s">
        <v>1634</v>
      </c>
      <c r="H606" s="298" t="s">
        <v>1976</v>
      </c>
      <c r="I606" s="298"/>
      <c r="J606" s="299">
        <v>0.99811895269999995</v>
      </c>
      <c r="K606" s="299">
        <v>1</v>
      </c>
      <c r="L606" s="299">
        <v>0.99811895269999995</v>
      </c>
      <c r="M606" s="300"/>
      <c r="N606" s="300" t="s">
        <v>434</v>
      </c>
      <c r="O606" s="299">
        <v>1</v>
      </c>
      <c r="P606" s="300" t="s">
        <v>435</v>
      </c>
      <c r="Q606" s="301"/>
      <c r="R606" s="299" t="s">
        <v>443</v>
      </c>
    </row>
    <row r="607" spans="2:18" ht="14.4" x14ac:dyDescent="0.3">
      <c r="B607" s="298" t="s">
        <v>460</v>
      </c>
      <c r="C607" s="298" t="s">
        <v>1126</v>
      </c>
      <c r="D607" s="298" t="s">
        <v>1977</v>
      </c>
      <c r="E607" s="298" t="s">
        <v>1772</v>
      </c>
      <c r="F607" s="298" t="s">
        <v>439</v>
      </c>
      <c r="G607" s="298" t="s">
        <v>461</v>
      </c>
      <c r="H607" s="298" t="s">
        <v>1976</v>
      </c>
      <c r="I607" s="298"/>
      <c r="J607" s="299">
        <v>0.99811988389999995</v>
      </c>
      <c r="K607" s="299">
        <v>1</v>
      </c>
      <c r="L607" s="299">
        <v>0.99811988389999995</v>
      </c>
      <c r="M607" s="300"/>
      <c r="N607" s="300" t="s">
        <v>434</v>
      </c>
      <c r="O607" s="299">
        <v>1</v>
      </c>
      <c r="P607" s="300" t="s">
        <v>435</v>
      </c>
      <c r="Q607" s="301"/>
      <c r="R607" s="299" t="s">
        <v>443</v>
      </c>
    </row>
    <row r="608" spans="2:18" ht="14.4" x14ac:dyDescent="0.3">
      <c r="B608" s="298" t="s">
        <v>437</v>
      </c>
      <c r="C608" s="298" t="s">
        <v>1117</v>
      </c>
      <c r="D608" s="298" t="s">
        <v>1975</v>
      </c>
      <c r="E608" s="298" t="s">
        <v>1773</v>
      </c>
      <c r="F608" s="298" t="s">
        <v>1615</v>
      </c>
      <c r="G608" s="298" t="s">
        <v>1771</v>
      </c>
      <c r="H608" s="298" t="s">
        <v>1976</v>
      </c>
      <c r="I608" s="298" t="s">
        <v>462</v>
      </c>
      <c r="J608" s="299">
        <v>0.99997791960000004</v>
      </c>
      <c r="K608" s="299">
        <v>1</v>
      </c>
      <c r="L608" s="299">
        <v>0.99997791960000004</v>
      </c>
      <c r="M608" s="300"/>
      <c r="N608" s="300" t="s">
        <v>434</v>
      </c>
      <c r="O608" s="299">
        <v>1</v>
      </c>
      <c r="P608" s="300" t="s">
        <v>435</v>
      </c>
      <c r="Q608" s="301"/>
      <c r="R608" s="299" t="s">
        <v>443</v>
      </c>
    </row>
    <row r="609" spans="2:18" ht="14.4" x14ac:dyDescent="0.3">
      <c r="B609" s="298" t="s">
        <v>460</v>
      </c>
      <c r="C609" s="298" t="s">
        <v>845</v>
      </c>
      <c r="D609" s="298" t="s">
        <v>1975</v>
      </c>
      <c r="E609" s="298" t="s">
        <v>846</v>
      </c>
      <c r="F609" s="298" t="s">
        <v>439</v>
      </c>
      <c r="G609" s="298" t="s">
        <v>629</v>
      </c>
      <c r="H609" s="298" t="s">
        <v>1976</v>
      </c>
      <c r="I609" s="298"/>
      <c r="J609" s="299">
        <v>0.99532156999999999</v>
      </c>
      <c r="K609" s="299">
        <v>1</v>
      </c>
      <c r="L609" s="299">
        <v>0.99532156999999999</v>
      </c>
      <c r="M609" s="300"/>
      <c r="N609" s="300" t="s">
        <v>434</v>
      </c>
      <c r="O609" s="299">
        <v>1</v>
      </c>
      <c r="P609" s="300" t="s">
        <v>435</v>
      </c>
      <c r="Q609" s="301"/>
      <c r="R609" s="299" t="s">
        <v>443</v>
      </c>
    </row>
    <row r="610" spans="2:18" ht="14.4" x14ac:dyDescent="0.3">
      <c r="B610" s="298" t="s">
        <v>460</v>
      </c>
      <c r="C610" s="298" t="s">
        <v>835</v>
      </c>
      <c r="D610" s="298" t="s">
        <v>1975</v>
      </c>
      <c r="E610" s="298" t="s">
        <v>2080</v>
      </c>
      <c r="F610" s="298" t="s">
        <v>439</v>
      </c>
      <c r="G610" s="298" t="s">
        <v>629</v>
      </c>
      <c r="H610" s="298" t="s">
        <v>1976</v>
      </c>
      <c r="I610" s="298"/>
      <c r="J610" s="299">
        <v>1</v>
      </c>
      <c r="K610" s="299">
        <v>1</v>
      </c>
      <c r="L610" s="299">
        <v>1</v>
      </c>
      <c r="M610" s="300"/>
      <c r="N610" s="300" t="s">
        <v>434</v>
      </c>
      <c r="O610" s="299">
        <v>1</v>
      </c>
      <c r="P610" s="300" t="s">
        <v>435</v>
      </c>
      <c r="Q610" s="301"/>
      <c r="R610" s="299" t="s">
        <v>443</v>
      </c>
    </row>
    <row r="611" spans="2:18" ht="14.4" x14ac:dyDescent="0.3">
      <c r="B611" s="298" t="s">
        <v>437</v>
      </c>
      <c r="C611" s="298" t="s">
        <v>739</v>
      </c>
      <c r="D611" s="298" t="s">
        <v>1975</v>
      </c>
      <c r="E611" s="298" t="s">
        <v>2081</v>
      </c>
      <c r="F611" s="298" t="s">
        <v>439</v>
      </c>
      <c r="G611" s="298" t="s">
        <v>740</v>
      </c>
      <c r="H611" s="298" t="s">
        <v>1976</v>
      </c>
      <c r="I611" s="298"/>
      <c r="J611" s="299">
        <v>0.8788589618</v>
      </c>
      <c r="K611" s="299">
        <v>1</v>
      </c>
      <c r="L611" s="299">
        <v>0.8788589618</v>
      </c>
      <c r="M611" s="300"/>
      <c r="N611" s="300" t="s">
        <v>434</v>
      </c>
      <c r="O611" s="299">
        <v>1</v>
      </c>
      <c r="P611" s="300" t="s">
        <v>435</v>
      </c>
      <c r="Q611" s="301"/>
      <c r="R611" s="299" t="s">
        <v>443</v>
      </c>
    </row>
    <row r="612" spans="2:18" ht="14.4" x14ac:dyDescent="0.3">
      <c r="B612" s="298" t="s">
        <v>289</v>
      </c>
      <c r="C612" s="298" t="s">
        <v>693</v>
      </c>
      <c r="D612" s="298" t="s">
        <v>1975</v>
      </c>
      <c r="E612" s="298" t="s">
        <v>2082</v>
      </c>
      <c r="F612" s="298" t="s">
        <v>439</v>
      </c>
      <c r="G612" s="298" t="s">
        <v>446</v>
      </c>
      <c r="H612" s="298" t="s">
        <v>1976</v>
      </c>
      <c r="I612" s="298"/>
      <c r="J612" s="299">
        <v>1</v>
      </c>
      <c r="K612" s="299">
        <v>1</v>
      </c>
      <c r="L612" s="299">
        <v>1</v>
      </c>
      <c r="M612" s="300"/>
      <c r="N612" s="300" t="s">
        <v>434</v>
      </c>
      <c r="O612" s="299">
        <v>1</v>
      </c>
      <c r="P612" s="300" t="s">
        <v>435</v>
      </c>
      <c r="Q612" s="301"/>
      <c r="R612" s="299" t="s">
        <v>443</v>
      </c>
    </row>
    <row r="613" spans="2:18" ht="14.4" x14ac:dyDescent="0.3">
      <c r="B613" s="298" t="s">
        <v>289</v>
      </c>
      <c r="C613" s="298" t="s">
        <v>694</v>
      </c>
      <c r="D613" s="298" t="s">
        <v>1975</v>
      </c>
      <c r="E613" s="298" t="s">
        <v>2083</v>
      </c>
      <c r="F613" s="298" t="s">
        <v>439</v>
      </c>
      <c r="G613" s="298" t="s">
        <v>446</v>
      </c>
      <c r="H613" s="298" t="s">
        <v>1976</v>
      </c>
      <c r="I613" s="298"/>
      <c r="J613" s="299">
        <v>0.99997178289999988</v>
      </c>
      <c r="K613" s="299">
        <v>1</v>
      </c>
      <c r="L613" s="299">
        <v>0.99997178289999988</v>
      </c>
      <c r="M613" s="300"/>
      <c r="N613" s="300" t="s">
        <v>434</v>
      </c>
      <c r="O613" s="299">
        <v>1</v>
      </c>
      <c r="P613" s="300" t="s">
        <v>435</v>
      </c>
      <c r="Q613" s="301"/>
      <c r="R613" s="299" t="s">
        <v>443</v>
      </c>
    </row>
    <row r="614" spans="2:18" ht="14.4" x14ac:dyDescent="0.3">
      <c r="B614" s="298" t="s">
        <v>437</v>
      </c>
      <c r="C614" s="298" t="s">
        <v>741</v>
      </c>
      <c r="D614" s="298" t="s">
        <v>1975</v>
      </c>
      <c r="E614" s="298" t="s">
        <v>742</v>
      </c>
      <c r="F614" s="298" t="s">
        <v>439</v>
      </c>
      <c r="G614" s="298" t="s">
        <v>740</v>
      </c>
      <c r="H614" s="298" t="s">
        <v>1976</v>
      </c>
      <c r="I614" s="298"/>
      <c r="J614" s="299">
        <v>0.9869616511</v>
      </c>
      <c r="K614" s="299">
        <v>1</v>
      </c>
      <c r="L614" s="299">
        <v>0.9869616511</v>
      </c>
      <c r="M614" s="300"/>
      <c r="N614" s="300" t="s">
        <v>434</v>
      </c>
      <c r="O614" s="299">
        <v>1</v>
      </c>
      <c r="P614" s="300" t="s">
        <v>435</v>
      </c>
      <c r="Q614" s="301"/>
      <c r="R614" s="299" t="s">
        <v>443</v>
      </c>
    </row>
    <row r="615" spans="2:18" ht="14.4" x14ac:dyDescent="0.3">
      <c r="B615" s="298" t="s">
        <v>437</v>
      </c>
      <c r="C615" s="298" t="s">
        <v>827</v>
      </c>
      <c r="D615" s="298" t="s">
        <v>1975</v>
      </c>
      <c r="E615" s="298" t="s">
        <v>2084</v>
      </c>
      <c r="F615" s="298" t="s">
        <v>439</v>
      </c>
      <c r="G615" s="298" t="s">
        <v>1596</v>
      </c>
      <c r="H615" s="298" t="s">
        <v>1976</v>
      </c>
      <c r="I615" s="298"/>
      <c r="J615" s="299">
        <v>0.28326504860000001</v>
      </c>
      <c r="K615" s="299">
        <v>0.28326504860000001</v>
      </c>
      <c r="L615" s="299">
        <v>0.28326504860000001</v>
      </c>
      <c r="M615" s="300"/>
      <c r="N615" s="300" t="s">
        <v>441</v>
      </c>
      <c r="O615" s="299">
        <v>0.28326504860000001</v>
      </c>
      <c r="P615" s="300" t="s">
        <v>435</v>
      </c>
      <c r="Q615" s="301"/>
      <c r="R615" s="299" t="s">
        <v>482</v>
      </c>
    </row>
    <row r="616" spans="2:18" ht="14.4" x14ac:dyDescent="0.3">
      <c r="B616" s="298" t="s">
        <v>460</v>
      </c>
      <c r="C616" s="298" t="s">
        <v>1021</v>
      </c>
      <c r="D616" s="298" t="s">
        <v>1977</v>
      </c>
      <c r="E616" s="298" t="s">
        <v>1022</v>
      </c>
      <c r="F616" s="298" t="s">
        <v>439</v>
      </c>
      <c r="G616" s="298" t="s">
        <v>1002</v>
      </c>
      <c r="H616" s="298" t="s">
        <v>1976</v>
      </c>
      <c r="I616" s="298"/>
      <c r="J616" s="299">
        <v>0.23822137930000001</v>
      </c>
      <c r="K616" s="299">
        <v>0.23822137930000001</v>
      </c>
      <c r="L616" s="299">
        <v>0.23822137930000001</v>
      </c>
      <c r="M616" s="300"/>
      <c r="N616" s="300" t="s">
        <v>441</v>
      </c>
      <c r="O616" s="299">
        <v>0.23822137930000001</v>
      </c>
      <c r="P616" s="300" t="s">
        <v>435</v>
      </c>
      <c r="Q616" s="301"/>
      <c r="R616" s="299" t="s">
        <v>482</v>
      </c>
    </row>
    <row r="617" spans="2:18" ht="14.4" x14ac:dyDescent="0.3">
      <c r="B617" s="298" t="s">
        <v>460</v>
      </c>
      <c r="C617" s="298" t="s">
        <v>1023</v>
      </c>
      <c r="D617" s="298" t="s">
        <v>1977</v>
      </c>
      <c r="E617" s="298" t="s">
        <v>1024</v>
      </c>
      <c r="F617" s="298" t="s">
        <v>439</v>
      </c>
      <c r="G617" s="298" t="s">
        <v>1002</v>
      </c>
      <c r="H617" s="298" t="s">
        <v>1976</v>
      </c>
      <c r="I617" s="298"/>
      <c r="J617" s="299">
        <v>0.23822137930000001</v>
      </c>
      <c r="K617" s="299">
        <v>0.23822137930000001</v>
      </c>
      <c r="L617" s="299">
        <v>0.23822137930000001</v>
      </c>
      <c r="M617" s="300"/>
      <c r="N617" s="300" t="s">
        <v>441</v>
      </c>
      <c r="O617" s="299">
        <v>0.23822137930000001</v>
      </c>
      <c r="P617" s="300" t="s">
        <v>435</v>
      </c>
      <c r="Q617" s="301"/>
      <c r="R617" s="299" t="s">
        <v>482</v>
      </c>
    </row>
    <row r="618" spans="2:18" ht="14.4" x14ac:dyDescent="0.3">
      <c r="B618" s="298" t="s">
        <v>460</v>
      </c>
      <c r="C618" s="298" t="s">
        <v>908</v>
      </c>
      <c r="D618" s="298" t="s">
        <v>1975</v>
      </c>
      <c r="E618" s="298" t="s">
        <v>909</v>
      </c>
      <c r="F618" s="298" t="s">
        <v>439</v>
      </c>
      <c r="G618" s="298" t="s">
        <v>1601</v>
      </c>
      <c r="H618" s="298" t="s">
        <v>1976</v>
      </c>
      <c r="I618" s="298"/>
      <c r="J618" s="299">
        <v>0.99766110100000005</v>
      </c>
      <c r="K618" s="299">
        <v>1</v>
      </c>
      <c r="L618" s="299">
        <v>0.99766110100000005</v>
      </c>
      <c r="M618" s="300"/>
      <c r="N618" s="300" t="s">
        <v>434</v>
      </c>
      <c r="O618" s="299">
        <v>1</v>
      </c>
      <c r="P618" s="300" t="s">
        <v>435</v>
      </c>
      <c r="Q618" s="301"/>
      <c r="R618" s="299" t="s">
        <v>443</v>
      </c>
    </row>
    <row r="619" spans="2:18" ht="14.4" x14ac:dyDescent="0.3">
      <c r="B619" s="298" t="s">
        <v>445</v>
      </c>
      <c r="C619" s="298" t="s">
        <v>486</v>
      </c>
      <c r="D619" s="298" t="s">
        <v>1975</v>
      </c>
      <c r="E619" s="298" t="s">
        <v>487</v>
      </c>
      <c r="F619" s="298" t="s">
        <v>439</v>
      </c>
      <c r="G619" s="298" t="s">
        <v>446</v>
      </c>
      <c r="H619" s="298" t="s">
        <v>1976</v>
      </c>
      <c r="I619" s="298"/>
      <c r="J619" s="299">
        <v>0.9869616511</v>
      </c>
      <c r="K619" s="299">
        <v>1</v>
      </c>
      <c r="L619" s="299">
        <v>0.9869616511</v>
      </c>
      <c r="M619" s="300"/>
      <c r="N619" s="300" t="s">
        <v>434</v>
      </c>
      <c r="O619" s="299">
        <v>1</v>
      </c>
      <c r="P619" s="300" t="s">
        <v>435</v>
      </c>
      <c r="Q619" s="301"/>
      <c r="R619" s="299" t="s">
        <v>443</v>
      </c>
    </row>
    <row r="620" spans="2:18" ht="14.4" x14ac:dyDescent="0.3">
      <c r="B620" s="298" t="s">
        <v>437</v>
      </c>
      <c r="C620" s="298" t="s">
        <v>453</v>
      </c>
      <c r="D620" s="298" t="s">
        <v>1975</v>
      </c>
      <c r="E620" s="298" t="s">
        <v>454</v>
      </c>
      <c r="F620" s="298" t="s">
        <v>439</v>
      </c>
      <c r="G620" s="298" t="s">
        <v>740</v>
      </c>
      <c r="H620" s="298" t="s">
        <v>1976</v>
      </c>
      <c r="I620" s="298"/>
      <c r="J620" s="299">
        <v>0.99467724960000004</v>
      </c>
      <c r="K620" s="299">
        <v>0.99467724960000004</v>
      </c>
      <c r="L620" s="299">
        <v>0.99467724960000004</v>
      </c>
      <c r="M620" s="300"/>
      <c r="N620" s="300" t="s">
        <v>441</v>
      </c>
      <c r="O620" s="299">
        <v>0.99467724960000004</v>
      </c>
      <c r="P620" s="300" t="s">
        <v>435</v>
      </c>
      <c r="Q620" s="301"/>
      <c r="R620" s="299" t="s">
        <v>482</v>
      </c>
    </row>
    <row r="621" spans="2:18" ht="14.4" x14ac:dyDescent="0.3">
      <c r="B621" s="298" t="s">
        <v>287</v>
      </c>
      <c r="C621" s="298" t="s">
        <v>992</v>
      </c>
      <c r="D621" s="298" t="s">
        <v>1977</v>
      </c>
      <c r="E621" s="298" t="s">
        <v>993</v>
      </c>
      <c r="F621" s="298" t="s">
        <v>439</v>
      </c>
      <c r="G621" s="298" t="s">
        <v>621</v>
      </c>
      <c r="H621" s="298" t="s">
        <v>1976</v>
      </c>
      <c r="I621" s="298"/>
      <c r="J621" s="299">
        <v>0.9895119563</v>
      </c>
      <c r="K621" s="299">
        <v>1</v>
      </c>
      <c r="L621" s="299">
        <v>0.9895119563</v>
      </c>
      <c r="M621" s="300"/>
      <c r="N621" s="300" t="s">
        <v>434</v>
      </c>
      <c r="O621" s="299">
        <v>1</v>
      </c>
      <c r="P621" s="300" t="s">
        <v>435</v>
      </c>
      <c r="Q621" s="301"/>
      <c r="R621" s="299" t="s">
        <v>443</v>
      </c>
    </row>
    <row r="622" spans="2:18" ht="14.4" x14ac:dyDescent="0.3">
      <c r="B622" s="298" t="s">
        <v>287</v>
      </c>
      <c r="C622" s="298" t="s">
        <v>1025</v>
      </c>
      <c r="D622" s="298" t="s">
        <v>1977</v>
      </c>
      <c r="E622" s="298" t="s">
        <v>1026</v>
      </c>
      <c r="F622" s="298" t="s">
        <v>439</v>
      </c>
      <c r="G622" s="298" t="s">
        <v>621</v>
      </c>
      <c r="H622" s="298" t="s">
        <v>1976</v>
      </c>
      <c r="I622" s="298"/>
      <c r="J622" s="299">
        <v>0.95096018509999991</v>
      </c>
      <c r="K622" s="299">
        <v>1</v>
      </c>
      <c r="L622" s="299">
        <v>0.95096018509999991</v>
      </c>
      <c r="M622" s="300"/>
      <c r="N622" s="300" t="s">
        <v>434</v>
      </c>
      <c r="O622" s="299">
        <v>1</v>
      </c>
      <c r="P622" s="300" t="s">
        <v>435</v>
      </c>
      <c r="Q622" s="301"/>
      <c r="R622" s="299" t="s">
        <v>443</v>
      </c>
    </row>
    <row r="623" spans="2:18" ht="14.4" x14ac:dyDescent="0.3">
      <c r="B623" s="298" t="s">
        <v>287</v>
      </c>
      <c r="C623" s="298" t="s">
        <v>1007</v>
      </c>
      <c r="D623" s="298" t="s">
        <v>1977</v>
      </c>
      <c r="E623" s="298" t="s">
        <v>1008</v>
      </c>
      <c r="F623" s="298" t="s">
        <v>439</v>
      </c>
      <c r="G623" s="298" t="s">
        <v>621</v>
      </c>
      <c r="H623" s="298" t="s">
        <v>1976</v>
      </c>
      <c r="I623" s="298"/>
      <c r="J623" s="299">
        <v>0.55434776730000002</v>
      </c>
      <c r="K623" s="299">
        <v>1</v>
      </c>
      <c r="L623" s="299">
        <v>0.55434776730000002</v>
      </c>
      <c r="M623" s="300"/>
      <c r="N623" s="300" t="s">
        <v>434</v>
      </c>
      <c r="O623" s="299">
        <v>1</v>
      </c>
      <c r="P623" s="300" t="s">
        <v>435</v>
      </c>
      <c r="Q623" s="301"/>
      <c r="R623" s="299" t="s">
        <v>443</v>
      </c>
    </row>
    <row r="624" spans="2:18" ht="14.4" x14ac:dyDescent="0.3">
      <c r="B624" s="298" t="s">
        <v>460</v>
      </c>
      <c r="C624" s="298" t="s">
        <v>1009</v>
      </c>
      <c r="D624" s="298" t="s">
        <v>1977</v>
      </c>
      <c r="E624" s="298" t="s">
        <v>1010</v>
      </c>
      <c r="F624" s="298" t="s">
        <v>439</v>
      </c>
      <c r="G624" s="298" t="s">
        <v>1002</v>
      </c>
      <c r="H624" s="298" t="s">
        <v>1976</v>
      </c>
      <c r="I624" s="298"/>
      <c r="J624" s="299">
        <v>0.2615530834</v>
      </c>
      <c r="K624" s="299">
        <v>0.2615530834</v>
      </c>
      <c r="L624" s="299">
        <v>0.2615530834</v>
      </c>
      <c r="M624" s="300"/>
      <c r="N624" s="300" t="s">
        <v>441</v>
      </c>
      <c r="O624" s="299">
        <v>0.2615530834</v>
      </c>
      <c r="P624" s="300" t="s">
        <v>435</v>
      </c>
      <c r="Q624" s="301"/>
      <c r="R624" s="299" t="s">
        <v>482</v>
      </c>
    </row>
    <row r="625" spans="2:18" ht="14.4" x14ac:dyDescent="0.3">
      <c r="B625" s="298" t="s">
        <v>437</v>
      </c>
      <c r="C625" s="298" t="s">
        <v>983</v>
      </c>
      <c r="D625" s="298" t="s">
        <v>1977</v>
      </c>
      <c r="E625" s="298" t="s">
        <v>2085</v>
      </c>
      <c r="F625" s="298" t="s">
        <v>439</v>
      </c>
      <c r="G625" s="298" t="s">
        <v>1596</v>
      </c>
      <c r="H625" s="298" t="s">
        <v>1976</v>
      </c>
      <c r="I625" s="298"/>
      <c r="J625" s="299">
        <v>1</v>
      </c>
      <c r="K625" s="299">
        <v>1</v>
      </c>
      <c r="L625" s="299">
        <v>1</v>
      </c>
      <c r="M625" s="300"/>
      <c r="N625" s="300" t="s">
        <v>434</v>
      </c>
      <c r="O625" s="299">
        <v>1</v>
      </c>
      <c r="P625" s="300" t="s">
        <v>435</v>
      </c>
      <c r="Q625" s="301"/>
      <c r="R625" s="299" t="s">
        <v>443</v>
      </c>
    </row>
    <row r="626" spans="2:18" ht="14.4" x14ac:dyDescent="0.3">
      <c r="B626" s="298" t="s">
        <v>460</v>
      </c>
      <c r="C626" s="298" t="s">
        <v>2086</v>
      </c>
      <c r="D626" s="298" t="s">
        <v>1977</v>
      </c>
      <c r="E626" s="298" t="s">
        <v>2087</v>
      </c>
      <c r="F626" s="298" t="s">
        <v>439</v>
      </c>
      <c r="G626" s="298" t="s">
        <v>1650</v>
      </c>
      <c r="H626" s="298" t="s">
        <v>1976</v>
      </c>
      <c r="I626" s="298"/>
      <c r="J626" s="299">
        <v>0.99811057120000002</v>
      </c>
      <c r="K626" s="299">
        <v>1</v>
      </c>
      <c r="L626" s="299">
        <v>0.99811057120000002</v>
      </c>
      <c r="M626" s="300"/>
      <c r="N626" s="300" t="s">
        <v>434</v>
      </c>
      <c r="O626" s="299">
        <v>1</v>
      </c>
      <c r="P626" s="300" t="s">
        <v>435</v>
      </c>
      <c r="Q626" s="301"/>
      <c r="R626" s="299" t="s">
        <v>443</v>
      </c>
    </row>
    <row r="627" spans="2:18" ht="14.4" x14ac:dyDescent="0.3">
      <c r="B627" s="298" t="s">
        <v>437</v>
      </c>
      <c r="C627" s="298" t="s">
        <v>1775</v>
      </c>
      <c r="D627" s="298" t="s">
        <v>1975</v>
      </c>
      <c r="E627" s="298" t="s">
        <v>1776</v>
      </c>
      <c r="F627" s="298" t="s">
        <v>439</v>
      </c>
      <c r="G627" s="298" t="s">
        <v>550</v>
      </c>
      <c r="H627" s="298" t="s">
        <v>1976</v>
      </c>
      <c r="I627" s="298"/>
      <c r="J627" s="299">
        <v>0.99374954390000003</v>
      </c>
      <c r="K627" s="299">
        <v>1</v>
      </c>
      <c r="L627" s="299">
        <v>0.99374954390000003</v>
      </c>
      <c r="M627" s="300"/>
      <c r="N627" s="300" t="s">
        <v>434</v>
      </c>
      <c r="O627" s="299">
        <v>1</v>
      </c>
      <c r="P627" s="300" t="s">
        <v>435</v>
      </c>
      <c r="Q627" s="301"/>
      <c r="R627" s="299" t="s">
        <v>443</v>
      </c>
    </row>
    <row r="628" spans="2:18" ht="14.4" x14ac:dyDescent="0.3">
      <c r="B628" s="298" t="s">
        <v>437</v>
      </c>
      <c r="C628" s="298" t="s">
        <v>1118</v>
      </c>
      <c r="D628" s="298" t="s">
        <v>1975</v>
      </c>
      <c r="E628" s="298" t="s">
        <v>1777</v>
      </c>
      <c r="F628" s="298" t="s">
        <v>1615</v>
      </c>
      <c r="G628" s="298" t="s">
        <v>1771</v>
      </c>
      <c r="H628" s="298" t="s">
        <v>1976</v>
      </c>
      <c r="I628" s="298" t="s">
        <v>462</v>
      </c>
      <c r="J628" s="299">
        <v>0.99374954390000003</v>
      </c>
      <c r="K628" s="299">
        <v>1</v>
      </c>
      <c r="L628" s="299">
        <v>0.99374954390000003</v>
      </c>
      <c r="M628" s="300"/>
      <c r="N628" s="300" t="s">
        <v>434</v>
      </c>
      <c r="O628" s="299">
        <v>1</v>
      </c>
      <c r="P628" s="300" t="s">
        <v>435</v>
      </c>
      <c r="Q628" s="301"/>
      <c r="R628" s="299" t="s">
        <v>443</v>
      </c>
    </row>
    <row r="629" spans="2:18" ht="14.4" x14ac:dyDescent="0.3">
      <c r="B629" s="298" t="s">
        <v>445</v>
      </c>
      <c r="C629" s="298" t="s">
        <v>1137</v>
      </c>
      <c r="D629" s="298" t="s">
        <v>1975</v>
      </c>
      <c r="E629" s="298" t="s">
        <v>1138</v>
      </c>
      <c r="F629" s="298" t="s">
        <v>439</v>
      </c>
      <c r="G629" s="298" t="s">
        <v>559</v>
      </c>
      <c r="H629" s="298" t="s">
        <v>1976</v>
      </c>
      <c r="I629" s="298"/>
      <c r="J629" s="299">
        <v>0.99798548800000009</v>
      </c>
      <c r="K629" s="299">
        <v>1</v>
      </c>
      <c r="L629" s="299">
        <v>0.99798548800000009</v>
      </c>
      <c r="M629" s="300"/>
      <c r="N629" s="300" t="s">
        <v>434</v>
      </c>
      <c r="O629" s="299">
        <v>1</v>
      </c>
      <c r="P629" s="300" t="s">
        <v>435</v>
      </c>
      <c r="Q629" s="301"/>
      <c r="R629" s="299" t="s">
        <v>443</v>
      </c>
    </row>
    <row r="630" spans="2:18" ht="14.4" x14ac:dyDescent="0.3">
      <c r="B630" s="298" t="s">
        <v>460</v>
      </c>
      <c r="C630" s="298" t="s">
        <v>1004</v>
      </c>
      <c r="D630" s="298" t="s">
        <v>1977</v>
      </c>
      <c r="E630" s="298" t="s">
        <v>2088</v>
      </c>
      <c r="F630" s="298" t="s">
        <v>439</v>
      </c>
      <c r="G630" s="298" t="s">
        <v>1002</v>
      </c>
      <c r="H630" s="298" t="s">
        <v>1976</v>
      </c>
      <c r="I630" s="298"/>
      <c r="J630" s="299">
        <v>0.98321423550000009</v>
      </c>
      <c r="K630" s="299">
        <v>1</v>
      </c>
      <c r="L630" s="299">
        <v>0.98321423550000009</v>
      </c>
      <c r="M630" s="300"/>
      <c r="N630" s="300" t="s">
        <v>434</v>
      </c>
      <c r="O630" s="299">
        <v>1</v>
      </c>
      <c r="P630" s="300" t="s">
        <v>435</v>
      </c>
      <c r="Q630" s="301"/>
      <c r="R630" s="299" t="s">
        <v>443</v>
      </c>
    </row>
    <row r="631" spans="2:18" ht="14.4" x14ac:dyDescent="0.3">
      <c r="B631" s="298" t="s">
        <v>445</v>
      </c>
      <c r="C631" s="298" t="s">
        <v>512</v>
      </c>
      <c r="D631" s="298" t="s">
        <v>1975</v>
      </c>
      <c r="E631" s="298" t="s">
        <v>513</v>
      </c>
      <c r="F631" s="298" t="s">
        <v>439</v>
      </c>
      <c r="G631" s="298" t="s">
        <v>499</v>
      </c>
      <c r="H631" s="298" t="s">
        <v>1976</v>
      </c>
      <c r="I631" s="298"/>
      <c r="J631" s="299">
        <v>0.90562922569999993</v>
      </c>
      <c r="K631" s="299">
        <v>1</v>
      </c>
      <c r="L631" s="299">
        <v>0.90562922569999993</v>
      </c>
      <c r="M631" s="300"/>
      <c r="N631" s="300" t="s">
        <v>434</v>
      </c>
      <c r="O631" s="299">
        <v>1</v>
      </c>
      <c r="P631" s="300" t="s">
        <v>435</v>
      </c>
      <c r="Q631" s="301"/>
      <c r="R631" s="299" t="s">
        <v>443</v>
      </c>
    </row>
    <row r="632" spans="2:18" ht="14.4" x14ac:dyDescent="0.3">
      <c r="B632" s="298" t="s">
        <v>445</v>
      </c>
      <c r="C632" s="298" t="s">
        <v>516</v>
      </c>
      <c r="D632" s="298" t="s">
        <v>1975</v>
      </c>
      <c r="E632" s="298" t="s">
        <v>517</v>
      </c>
      <c r="F632" s="298" t="s">
        <v>439</v>
      </c>
      <c r="G632" s="298" t="s">
        <v>499</v>
      </c>
      <c r="H632" s="298" t="s">
        <v>1976</v>
      </c>
      <c r="I632" s="298"/>
      <c r="J632" s="299">
        <v>0.99811864449999999</v>
      </c>
      <c r="K632" s="299">
        <v>1</v>
      </c>
      <c r="L632" s="299">
        <v>0.99811864449999999</v>
      </c>
      <c r="M632" s="300"/>
      <c r="N632" s="300" t="s">
        <v>434</v>
      </c>
      <c r="O632" s="299">
        <v>1</v>
      </c>
      <c r="P632" s="300" t="s">
        <v>435</v>
      </c>
      <c r="Q632" s="301"/>
      <c r="R632" s="299" t="s">
        <v>443</v>
      </c>
    </row>
    <row r="633" spans="2:18" ht="14.4" x14ac:dyDescent="0.3">
      <c r="B633" s="298" t="s">
        <v>437</v>
      </c>
      <c r="C633" s="298" t="s">
        <v>485</v>
      </c>
      <c r="D633" s="298" t="s">
        <v>1975</v>
      </c>
      <c r="E633" s="298" t="s">
        <v>2089</v>
      </c>
      <c r="F633" s="298" t="s">
        <v>439</v>
      </c>
      <c r="G633" s="298" t="s">
        <v>740</v>
      </c>
      <c r="H633" s="298" t="s">
        <v>1976</v>
      </c>
      <c r="I633" s="298"/>
      <c r="J633" s="299">
        <v>0.98999285619999999</v>
      </c>
      <c r="K633" s="299">
        <v>0.98999285619999999</v>
      </c>
      <c r="L633" s="299">
        <v>0.98999285619999999</v>
      </c>
      <c r="M633" s="300"/>
      <c r="N633" s="300" t="s">
        <v>441</v>
      </c>
      <c r="O633" s="299">
        <v>0.98999285619999999</v>
      </c>
      <c r="P633" s="300" t="s">
        <v>435</v>
      </c>
      <c r="Q633" s="301"/>
      <c r="R633" s="299" t="s">
        <v>482</v>
      </c>
    </row>
    <row r="634" spans="2:18" ht="14.4" x14ac:dyDescent="0.3">
      <c r="B634" s="298" t="s">
        <v>299</v>
      </c>
      <c r="C634" s="298" t="s">
        <v>2090</v>
      </c>
      <c r="D634" s="298" t="s">
        <v>1975</v>
      </c>
      <c r="E634" s="298" t="s">
        <v>452</v>
      </c>
      <c r="F634" s="298" t="s">
        <v>439</v>
      </c>
      <c r="G634" s="298" t="s">
        <v>440</v>
      </c>
      <c r="H634" s="298" t="s">
        <v>1976</v>
      </c>
      <c r="I634" s="298"/>
      <c r="J634" s="299">
        <v>0.9869616511</v>
      </c>
      <c r="K634" s="299">
        <v>1</v>
      </c>
      <c r="L634" s="299">
        <v>0.9869616511</v>
      </c>
      <c r="M634" s="300"/>
      <c r="N634" s="300" t="s">
        <v>434</v>
      </c>
      <c r="O634" s="299">
        <v>1</v>
      </c>
      <c r="P634" s="300" t="s">
        <v>435</v>
      </c>
      <c r="Q634" s="301"/>
      <c r="R634" s="299" t="s">
        <v>443</v>
      </c>
    </row>
    <row r="635" spans="2:18" ht="14.4" x14ac:dyDescent="0.3">
      <c r="B635" s="298" t="s">
        <v>437</v>
      </c>
      <c r="C635" s="298" t="s">
        <v>1778</v>
      </c>
      <c r="D635" s="298" t="s">
        <v>1975</v>
      </c>
      <c r="E635" s="298" t="s">
        <v>1779</v>
      </c>
      <c r="F635" s="298" t="s">
        <v>439</v>
      </c>
      <c r="G635" s="298" t="s">
        <v>550</v>
      </c>
      <c r="H635" s="298" t="s">
        <v>1976</v>
      </c>
      <c r="I635" s="298"/>
      <c r="J635" s="299">
        <v>0.99997791960000004</v>
      </c>
      <c r="K635" s="299">
        <v>1</v>
      </c>
      <c r="L635" s="299">
        <v>0.99997791960000004</v>
      </c>
      <c r="M635" s="300"/>
      <c r="N635" s="300" t="s">
        <v>434</v>
      </c>
      <c r="O635" s="299">
        <v>1</v>
      </c>
      <c r="P635" s="300" t="s">
        <v>435</v>
      </c>
      <c r="Q635" s="301"/>
      <c r="R635" s="299" t="s">
        <v>443</v>
      </c>
    </row>
    <row r="636" spans="2:18" ht="14.4" x14ac:dyDescent="0.3">
      <c r="B636" s="298" t="s">
        <v>445</v>
      </c>
      <c r="C636" s="298" t="s">
        <v>522</v>
      </c>
      <c r="D636" s="298" t="s">
        <v>1975</v>
      </c>
      <c r="E636" s="298" t="s">
        <v>523</v>
      </c>
      <c r="F636" s="298" t="s">
        <v>439</v>
      </c>
      <c r="G636" s="298" t="s">
        <v>499</v>
      </c>
      <c r="H636" s="298" t="s">
        <v>1976</v>
      </c>
      <c r="I636" s="298"/>
      <c r="J636" s="299">
        <v>0.96220221399999994</v>
      </c>
      <c r="K636" s="299">
        <v>1</v>
      </c>
      <c r="L636" s="299">
        <v>0.96220221399999994</v>
      </c>
      <c r="M636" s="300"/>
      <c r="N636" s="300" t="s">
        <v>434</v>
      </c>
      <c r="O636" s="299">
        <v>1</v>
      </c>
      <c r="P636" s="300" t="s">
        <v>435</v>
      </c>
      <c r="Q636" s="301"/>
      <c r="R636" s="299" t="s">
        <v>443</v>
      </c>
    </row>
    <row r="637" spans="2:18" ht="14.4" x14ac:dyDescent="0.3">
      <c r="B637" s="298" t="s">
        <v>445</v>
      </c>
      <c r="C637" s="298" t="s">
        <v>518</v>
      </c>
      <c r="D637" s="298" t="s">
        <v>1975</v>
      </c>
      <c r="E637" s="298" t="s">
        <v>519</v>
      </c>
      <c r="F637" s="298" t="s">
        <v>439</v>
      </c>
      <c r="G637" s="298" t="s">
        <v>499</v>
      </c>
      <c r="H637" s="298" t="s">
        <v>1976</v>
      </c>
      <c r="I637" s="298"/>
      <c r="J637" s="299">
        <v>0.75038940980000002</v>
      </c>
      <c r="K637" s="299">
        <v>1</v>
      </c>
      <c r="L637" s="299">
        <v>0.75038940980000002</v>
      </c>
      <c r="M637" s="300"/>
      <c r="N637" s="300" t="s">
        <v>434</v>
      </c>
      <c r="O637" s="299">
        <v>1</v>
      </c>
      <c r="P637" s="300" t="s">
        <v>435</v>
      </c>
      <c r="Q637" s="301"/>
      <c r="R637" s="299" t="s">
        <v>443</v>
      </c>
    </row>
    <row r="638" spans="2:18" ht="14.4" x14ac:dyDescent="0.3">
      <c r="B638" s="298" t="s">
        <v>460</v>
      </c>
      <c r="C638" s="298" t="s">
        <v>843</v>
      </c>
      <c r="D638" s="298" t="s">
        <v>1975</v>
      </c>
      <c r="E638" s="298" t="s">
        <v>844</v>
      </c>
      <c r="F638" s="298" t="s">
        <v>439</v>
      </c>
      <c r="G638" s="298" t="s">
        <v>629</v>
      </c>
      <c r="H638" s="298" t="s">
        <v>1976</v>
      </c>
      <c r="I638" s="298"/>
      <c r="J638" s="299">
        <v>0.99766177470000006</v>
      </c>
      <c r="K638" s="299">
        <v>1</v>
      </c>
      <c r="L638" s="299">
        <v>0.99766177470000006</v>
      </c>
      <c r="M638" s="300"/>
      <c r="N638" s="300" t="s">
        <v>434</v>
      </c>
      <c r="O638" s="299">
        <v>1</v>
      </c>
      <c r="P638" s="300" t="s">
        <v>435</v>
      </c>
      <c r="Q638" s="301"/>
      <c r="R638" s="299" t="s">
        <v>443</v>
      </c>
    </row>
    <row r="639" spans="2:18" ht="14.4" x14ac:dyDescent="0.3">
      <c r="B639" s="298" t="s">
        <v>299</v>
      </c>
      <c r="C639" s="298" t="s">
        <v>2091</v>
      </c>
      <c r="D639" s="298" t="s">
        <v>1975</v>
      </c>
      <c r="E639" s="298" t="s">
        <v>2092</v>
      </c>
      <c r="F639" s="298" t="s">
        <v>439</v>
      </c>
      <c r="G639" s="298" t="s">
        <v>440</v>
      </c>
      <c r="H639" s="298" t="s">
        <v>1976</v>
      </c>
      <c r="I639" s="298"/>
      <c r="J639" s="299">
        <v>0.9869616511</v>
      </c>
      <c r="K639" s="299">
        <v>1</v>
      </c>
      <c r="L639" s="299">
        <v>0.9869616511</v>
      </c>
      <c r="M639" s="300"/>
      <c r="N639" s="300" t="s">
        <v>434</v>
      </c>
      <c r="O639" s="299">
        <v>1</v>
      </c>
      <c r="P639" s="300" t="s">
        <v>435</v>
      </c>
      <c r="Q639" s="301"/>
      <c r="R639" s="299" t="s">
        <v>443</v>
      </c>
    </row>
    <row r="640" spans="2:18" ht="14.4" x14ac:dyDescent="0.3">
      <c r="B640" s="298" t="s">
        <v>460</v>
      </c>
      <c r="C640" s="298" t="s">
        <v>2093</v>
      </c>
      <c r="D640" s="298" t="s">
        <v>1975</v>
      </c>
      <c r="E640" s="298" t="s">
        <v>636</v>
      </c>
      <c r="F640" s="298" t="s">
        <v>439</v>
      </c>
      <c r="G640" s="298" t="s">
        <v>629</v>
      </c>
      <c r="H640" s="298" t="s">
        <v>1976</v>
      </c>
      <c r="I640" s="298"/>
      <c r="J640" s="299">
        <v>0.94892395609999991</v>
      </c>
      <c r="K640" s="299">
        <v>1</v>
      </c>
      <c r="L640" s="299">
        <v>0.94892395609999991</v>
      </c>
      <c r="M640" s="300"/>
      <c r="N640" s="300" t="s">
        <v>434</v>
      </c>
      <c r="O640" s="299">
        <v>1</v>
      </c>
      <c r="P640" s="300" t="s">
        <v>435</v>
      </c>
      <c r="Q640" s="301"/>
      <c r="R640" s="299" t="s">
        <v>443</v>
      </c>
    </row>
    <row r="641" spans="2:18" ht="14.4" x14ac:dyDescent="0.3">
      <c r="B641" s="298" t="s">
        <v>460</v>
      </c>
      <c r="C641" s="298" t="s">
        <v>2094</v>
      </c>
      <c r="D641" s="298" t="s">
        <v>1975</v>
      </c>
      <c r="E641" s="298" t="s">
        <v>623</v>
      </c>
      <c r="F641" s="298" t="s">
        <v>439</v>
      </c>
      <c r="G641" s="298" t="s">
        <v>1596</v>
      </c>
      <c r="H641" s="298" t="s">
        <v>1976</v>
      </c>
      <c r="I641" s="298"/>
      <c r="J641" s="299">
        <v>0.91507136889999996</v>
      </c>
      <c r="K641" s="299">
        <v>1</v>
      </c>
      <c r="L641" s="299">
        <v>0.91507136889999996</v>
      </c>
      <c r="M641" s="300"/>
      <c r="N641" s="300" t="s">
        <v>434</v>
      </c>
      <c r="O641" s="299">
        <v>1</v>
      </c>
      <c r="P641" s="300" t="s">
        <v>435</v>
      </c>
      <c r="Q641" s="301"/>
      <c r="R641" s="299" t="s">
        <v>443</v>
      </c>
    </row>
    <row r="642" spans="2:18" ht="14.4" x14ac:dyDescent="0.3">
      <c r="B642" s="298" t="s">
        <v>445</v>
      </c>
      <c r="C642" s="298" t="s">
        <v>514</v>
      </c>
      <c r="D642" s="298" t="s">
        <v>1975</v>
      </c>
      <c r="E642" s="298" t="s">
        <v>515</v>
      </c>
      <c r="F642" s="298" t="s">
        <v>439</v>
      </c>
      <c r="G642" s="298" t="s">
        <v>499</v>
      </c>
      <c r="H642" s="298" t="s">
        <v>1976</v>
      </c>
      <c r="I642" s="298"/>
      <c r="J642" s="299">
        <v>0.99766243869999993</v>
      </c>
      <c r="K642" s="299">
        <v>1</v>
      </c>
      <c r="L642" s="299">
        <v>0.99766243869999993</v>
      </c>
      <c r="M642" s="300"/>
      <c r="N642" s="300" t="s">
        <v>434</v>
      </c>
      <c r="O642" s="299">
        <v>1</v>
      </c>
      <c r="P642" s="300" t="s">
        <v>435</v>
      </c>
      <c r="Q642" s="301"/>
      <c r="R642" s="299" t="s">
        <v>443</v>
      </c>
    </row>
    <row r="643" spans="2:18" ht="14.4" x14ac:dyDescent="0.3">
      <c r="B643" s="298" t="s">
        <v>445</v>
      </c>
      <c r="C643" s="298" t="s">
        <v>520</v>
      </c>
      <c r="D643" s="298" t="s">
        <v>1975</v>
      </c>
      <c r="E643" s="298" t="s">
        <v>521</v>
      </c>
      <c r="F643" s="298" t="s">
        <v>439</v>
      </c>
      <c r="G643" s="298" t="s">
        <v>499</v>
      </c>
      <c r="H643" s="298" t="s">
        <v>1976</v>
      </c>
      <c r="I643" s="298"/>
      <c r="J643" s="299">
        <v>0.92699455400000008</v>
      </c>
      <c r="K643" s="299">
        <v>1</v>
      </c>
      <c r="L643" s="299">
        <v>0.92699455400000008</v>
      </c>
      <c r="M643" s="300"/>
      <c r="N643" s="300" t="s">
        <v>434</v>
      </c>
      <c r="O643" s="299">
        <v>1</v>
      </c>
      <c r="P643" s="300" t="s">
        <v>435</v>
      </c>
      <c r="Q643" s="301"/>
      <c r="R643" s="299" t="s">
        <v>443</v>
      </c>
    </row>
    <row r="644" spans="2:18" ht="14.4" x14ac:dyDescent="0.3">
      <c r="B644" s="298" t="s">
        <v>437</v>
      </c>
      <c r="C644" s="298" t="s">
        <v>483</v>
      </c>
      <c r="D644" s="298" t="s">
        <v>1975</v>
      </c>
      <c r="E644" s="298" t="s">
        <v>484</v>
      </c>
      <c r="F644" s="298" t="s">
        <v>439</v>
      </c>
      <c r="G644" s="298" t="s">
        <v>440</v>
      </c>
      <c r="H644" s="298" t="s">
        <v>1976</v>
      </c>
      <c r="I644" s="298"/>
      <c r="J644" s="299">
        <v>0.96043887029999997</v>
      </c>
      <c r="K644" s="299">
        <v>1</v>
      </c>
      <c r="L644" s="299">
        <v>0.96043887029999997</v>
      </c>
      <c r="M644" s="300"/>
      <c r="N644" s="300" t="s">
        <v>434</v>
      </c>
      <c r="O644" s="299">
        <v>1</v>
      </c>
      <c r="P644" s="300" t="s">
        <v>435</v>
      </c>
      <c r="Q644" s="301"/>
      <c r="R644" s="299" t="s">
        <v>443</v>
      </c>
    </row>
    <row r="645" spans="2:18" ht="14.4" x14ac:dyDescent="0.3">
      <c r="B645" s="298" t="s">
        <v>437</v>
      </c>
      <c r="C645" s="298" t="s">
        <v>1183</v>
      </c>
      <c r="D645" s="298" t="s">
        <v>1975</v>
      </c>
      <c r="E645" s="298" t="s">
        <v>1184</v>
      </c>
      <c r="F645" s="298" t="s">
        <v>439</v>
      </c>
      <c r="G645" s="298" t="s">
        <v>1783</v>
      </c>
      <c r="H645" s="298" t="s">
        <v>1976</v>
      </c>
      <c r="I645" s="298"/>
      <c r="J645" s="299">
        <v>0.67856448479999998</v>
      </c>
      <c r="K645" s="299">
        <v>1</v>
      </c>
      <c r="L645" s="299">
        <v>0.67856448479999998</v>
      </c>
      <c r="M645" s="300"/>
      <c r="N645" s="300" t="s">
        <v>434</v>
      </c>
      <c r="O645" s="299">
        <v>1</v>
      </c>
      <c r="P645" s="300" t="s">
        <v>435</v>
      </c>
      <c r="Q645" s="301"/>
      <c r="R645" s="299" t="s">
        <v>443</v>
      </c>
    </row>
    <row r="646" spans="2:18" ht="14.4" x14ac:dyDescent="0.3">
      <c r="B646" s="298" t="s">
        <v>437</v>
      </c>
      <c r="C646" s="298" t="s">
        <v>1784</v>
      </c>
      <c r="D646" s="298" t="s">
        <v>1977</v>
      </c>
      <c r="E646" s="298" t="s">
        <v>1182</v>
      </c>
      <c r="F646" s="298" t="s">
        <v>439</v>
      </c>
      <c r="G646" s="298" t="s">
        <v>1783</v>
      </c>
      <c r="H646" s="298" t="s">
        <v>1976</v>
      </c>
      <c r="I646" s="298"/>
      <c r="J646" s="299">
        <v>0.75704187770000009</v>
      </c>
      <c r="K646" s="299">
        <v>1</v>
      </c>
      <c r="L646" s="299">
        <v>0.75704187770000009</v>
      </c>
      <c r="M646" s="300"/>
      <c r="N646" s="300" t="s">
        <v>434</v>
      </c>
      <c r="O646" s="299">
        <v>1</v>
      </c>
      <c r="P646" s="300" t="s">
        <v>435</v>
      </c>
      <c r="Q646" s="301"/>
      <c r="R646" s="299" t="s">
        <v>443</v>
      </c>
    </row>
    <row r="647" spans="2:18" ht="14.4" x14ac:dyDescent="0.3">
      <c r="B647" s="298" t="s">
        <v>460</v>
      </c>
      <c r="C647" s="298" t="s">
        <v>1785</v>
      </c>
      <c r="D647" s="298" t="s">
        <v>1975</v>
      </c>
      <c r="E647" s="298" t="s">
        <v>763</v>
      </c>
      <c r="F647" s="298" t="s">
        <v>439</v>
      </c>
      <c r="G647" s="298" t="s">
        <v>1601</v>
      </c>
      <c r="H647" s="298" t="s">
        <v>1976</v>
      </c>
      <c r="I647" s="298"/>
      <c r="J647" s="299">
        <v>0.99759352779999999</v>
      </c>
      <c r="K647" s="299">
        <v>1</v>
      </c>
      <c r="L647" s="299">
        <v>0.99759352779999999</v>
      </c>
      <c r="M647" s="300"/>
      <c r="N647" s="300" t="s">
        <v>434</v>
      </c>
      <c r="O647" s="299">
        <v>1</v>
      </c>
      <c r="P647" s="300" t="s">
        <v>435</v>
      </c>
      <c r="Q647" s="301"/>
      <c r="R647" s="299" t="s">
        <v>443</v>
      </c>
    </row>
    <row r="648" spans="2:18" ht="14.4" x14ac:dyDescent="0.3">
      <c r="B648" s="298" t="s">
        <v>299</v>
      </c>
      <c r="C648" s="298" t="s">
        <v>1078</v>
      </c>
      <c r="D648" s="298" t="s">
        <v>1977</v>
      </c>
      <c r="E648" s="298" t="s">
        <v>1079</v>
      </c>
      <c r="F648" s="298" t="s">
        <v>439</v>
      </c>
      <c r="G648" s="298" t="s">
        <v>753</v>
      </c>
      <c r="H648" s="298" t="s">
        <v>1976</v>
      </c>
      <c r="I648" s="298"/>
      <c r="J648" s="299">
        <v>0.98686661949999999</v>
      </c>
      <c r="K648" s="299">
        <v>1</v>
      </c>
      <c r="L648" s="299">
        <v>0.98686661949999999</v>
      </c>
      <c r="M648" s="300"/>
      <c r="N648" s="300" t="s">
        <v>434</v>
      </c>
      <c r="O648" s="299">
        <v>1</v>
      </c>
      <c r="P648" s="300" t="s">
        <v>435</v>
      </c>
      <c r="Q648" s="301"/>
      <c r="R648" s="299" t="s">
        <v>443</v>
      </c>
    </row>
    <row r="649" spans="2:18" ht="14.4" x14ac:dyDescent="0.3">
      <c r="B649" s="298" t="s">
        <v>473</v>
      </c>
      <c r="C649" s="298" t="s">
        <v>1185</v>
      </c>
      <c r="D649" s="298" t="s">
        <v>1975</v>
      </c>
      <c r="E649" s="298" t="s">
        <v>1186</v>
      </c>
      <c r="F649" s="298" t="s">
        <v>439</v>
      </c>
      <c r="G649" s="298" t="s">
        <v>621</v>
      </c>
      <c r="H649" s="298" t="s">
        <v>1976</v>
      </c>
      <c r="I649" s="298"/>
      <c r="J649" s="299">
        <v>0.74513321960000001</v>
      </c>
      <c r="K649" s="299">
        <v>1</v>
      </c>
      <c r="L649" s="299">
        <v>0.74513321960000001</v>
      </c>
      <c r="M649" s="300"/>
      <c r="N649" s="300" t="s">
        <v>434</v>
      </c>
      <c r="O649" s="299">
        <v>1</v>
      </c>
      <c r="P649" s="300" t="s">
        <v>435</v>
      </c>
      <c r="Q649" s="301"/>
      <c r="R649" s="299" t="s">
        <v>443</v>
      </c>
    </row>
    <row r="650" spans="2:18" ht="14.4" x14ac:dyDescent="0.3">
      <c r="B650" s="298" t="s">
        <v>437</v>
      </c>
      <c r="C650" s="298" t="s">
        <v>1029</v>
      </c>
      <c r="D650" s="298" t="s">
        <v>1977</v>
      </c>
      <c r="E650" s="298" t="s">
        <v>1030</v>
      </c>
      <c r="F650" s="298" t="s">
        <v>439</v>
      </c>
      <c r="G650" s="298" t="s">
        <v>1771</v>
      </c>
      <c r="H650" s="298" t="s">
        <v>1976</v>
      </c>
      <c r="I650" s="298"/>
      <c r="J650" s="299">
        <v>0.99364798390000009</v>
      </c>
      <c r="K650" s="299">
        <v>0.99364798390000009</v>
      </c>
      <c r="L650" s="299">
        <v>0.99364798390000009</v>
      </c>
      <c r="M650" s="300"/>
      <c r="N650" s="300" t="s">
        <v>441</v>
      </c>
      <c r="O650" s="299">
        <v>0.99364798390000009</v>
      </c>
      <c r="P650" s="300" t="s">
        <v>435</v>
      </c>
      <c r="Q650" s="301"/>
      <c r="R650" s="299" t="s">
        <v>482</v>
      </c>
    </row>
    <row r="651" spans="2:18" ht="14.4" x14ac:dyDescent="0.3">
      <c r="B651" s="298" t="s">
        <v>298</v>
      </c>
      <c r="C651" s="298" t="s">
        <v>1786</v>
      </c>
      <c r="D651" s="298" t="s">
        <v>1977</v>
      </c>
      <c r="E651" s="298" t="s">
        <v>1189</v>
      </c>
      <c r="F651" s="298" t="s">
        <v>439</v>
      </c>
      <c r="G651" s="298" t="s">
        <v>621</v>
      </c>
      <c r="H651" s="298" t="s">
        <v>1976</v>
      </c>
      <c r="I651" s="298"/>
      <c r="J651" s="299">
        <v>0.9574660854</v>
      </c>
      <c r="K651" s="299">
        <v>1</v>
      </c>
      <c r="L651" s="299">
        <v>0.9574660854</v>
      </c>
      <c r="M651" s="300"/>
      <c r="N651" s="300" t="s">
        <v>434</v>
      </c>
      <c r="O651" s="299">
        <v>1</v>
      </c>
      <c r="P651" s="300" t="s">
        <v>435</v>
      </c>
      <c r="Q651" s="301"/>
      <c r="R651" s="299" t="s">
        <v>443</v>
      </c>
    </row>
    <row r="652" spans="2:18" ht="14.4" x14ac:dyDescent="0.3">
      <c r="B652" s="298" t="s">
        <v>460</v>
      </c>
      <c r="C652" s="298" t="s">
        <v>689</v>
      </c>
      <c r="D652" s="298" t="s">
        <v>1975</v>
      </c>
      <c r="E652" s="298" t="s">
        <v>690</v>
      </c>
      <c r="F652" s="298" t="s">
        <v>439</v>
      </c>
      <c r="G652" s="298" t="s">
        <v>1596</v>
      </c>
      <c r="H652" s="298" t="s">
        <v>1976</v>
      </c>
      <c r="I652" s="298"/>
      <c r="J652" s="299">
        <v>0.92168231629999997</v>
      </c>
      <c r="K652" s="299">
        <v>1</v>
      </c>
      <c r="L652" s="299">
        <v>0.92168231629999997</v>
      </c>
      <c r="M652" s="300"/>
      <c r="N652" s="300" t="s">
        <v>434</v>
      </c>
      <c r="O652" s="299">
        <v>1</v>
      </c>
      <c r="P652" s="300" t="s">
        <v>435</v>
      </c>
      <c r="Q652" s="301"/>
      <c r="R652" s="299" t="s">
        <v>443</v>
      </c>
    </row>
    <row r="653" spans="2:18" ht="14.4" x14ac:dyDescent="0.3">
      <c r="B653" s="298" t="s">
        <v>473</v>
      </c>
      <c r="C653" s="298" t="s">
        <v>1197</v>
      </c>
      <c r="D653" s="298" t="s">
        <v>1975</v>
      </c>
      <c r="E653" s="298" t="s">
        <v>1198</v>
      </c>
      <c r="F653" s="298" t="s">
        <v>439</v>
      </c>
      <c r="G653" s="298" t="s">
        <v>621</v>
      </c>
      <c r="H653" s="298" t="s">
        <v>1976</v>
      </c>
      <c r="I653" s="298"/>
      <c r="J653" s="299">
        <v>0.85230497529999993</v>
      </c>
      <c r="K653" s="299">
        <v>1</v>
      </c>
      <c r="L653" s="299">
        <v>0.85230497529999993</v>
      </c>
      <c r="M653" s="300"/>
      <c r="N653" s="300" t="s">
        <v>434</v>
      </c>
      <c r="O653" s="299">
        <v>1</v>
      </c>
      <c r="P653" s="300" t="s">
        <v>435</v>
      </c>
      <c r="Q653" s="301"/>
      <c r="R653" s="299" t="s">
        <v>443</v>
      </c>
    </row>
    <row r="654" spans="2:18" ht="14.4" x14ac:dyDescent="0.3">
      <c r="B654" s="298" t="s">
        <v>445</v>
      </c>
      <c r="C654" s="298" t="s">
        <v>1195</v>
      </c>
      <c r="D654" s="298" t="s">
        <v>1975</v>
      </c>
      <c r="E654" s="298" t="s">
        <v>1196</v>
      </c>
      <c r="F654" s="298" t="s">
        <v>439</v>
      </c>
      <c r="G654" s="298" t="s">
        <v>466</v>
      </c>
      <c r="H654" s="298" t="s">
        <v>1976</v>
      </c>
      <c r="I654" s="298"/>
      <c r="J654" s="299">
        <v>0.99492019610000004</v>
      </c>
      <c r="K654" s="299">
        <v>1</v>
      </c>
      <c r="L654" s="299">
        <v>0.99492019610000004</v>
      </c>
      <c r="M654" s="300"/>
      <c r="N654" s="300" t="s">
        <v>434</v>
      </c>
      <c r="O654" s="299">
        <v>1</v>
      </c>
      <c r="P654" s="300" t="s">
        <v>435</v>
      </c>
      <c r="Q654" s="301"/>
      <c r="R654" s="299" t="s">
        <v>443</v>
      </c>
    </row>
    <row r="655" spans="2:18" ht="14.4" x14ac:dyDescent="0.3">
      <c r="B655" s="298" t="s">
        <v>460</v>
      </c>
      <c r="C655" s="298" t="s">
        <v>652</v>
      </c>
      <c r="D655" s="298" t="s">
        <v>1977</v>
      </c>
      <c r="E655" s="298" t="s">
        <v>653</v>
      </c>
      <c r="F655" s="298" t="s">
        <v>439</v>
      </c>
      <c r="G655" s="298" t="s">
        <v>461</v>
      </c>
      <c r="H655" s="298" t="s">
        <v>1976</v>
      </c>
      <c r="I655" s="298"/>
      <c r="J655" s="299">
        <v>0.99801634939999995</v>
      </c>
      <c r="K655" s="299">
        <v>1</v>
      </c>
      <c r="L655" s="299">
        <v>0.99801634939999995</v>
      </c>
      <c r="M655" s="300"/>
      <c r="N655" s="300" t="s">
        <v>434</v>
      </c>
      <c r="O655" s="299">
        <v>1</v>
      </c>
      <c r="P655" s="300" t="s">
        <v>435</v>
      </c>
      <c r="Q655" s="301"/>
      <c r="R655" s="299" t="s">
        <v>443</v>
      </c>
    </row>
    <row r="656" spans="2:18" ht="14.4" x14ac:dyDescent="0.3">
      <c r="B656" s="298" t="s">
        <v>445</v>
      </c>
      <c r="C656" s="298" t="s">
        <v>1190</v>
      </c>
      <c r="D656" s="298" t="s">
        <v>1975</v>
      </c>
      <c r="E656" s="298" t="s">
        <v>1191</v>
      </c>
      <c r="F656" s="298" t="s">
        <v>439</v>
      </c>
      <c r="G656" s="298" t="s">
        <v>1787</v>
      </c>
      <c r="H656" s="298" t="s">
        <v>1976</v>
      </c>
      <c r="I656" s="298"/>
      <c r="J656" s="299">
        <v>0.99541443650000005</v>
      </c>
      <c r="K656" s="299">
        <v>1</v>
      </c>
      <c r="L656" s="299">
        <v>0.99541443650000005</v>
      </c>
      <c r="M656" s="300"/>
      <c r="N656" s="300" t="s">
        <v>434</v>
      </c>
      <c r="O656" s="299">
        <v>1</v>
      </c>
      <c r="P656" s="300" t="s">
        <v>435</v>
      </c>
      <c r="Q656" s="301"/>
      <c r="R656" s="299" t="s">
        <v>443</v>
      </c>
    </row>
    <row r="657" spans="2:18" ht="14.4" x14ac:dyDescent="0.3">
      <c r="B657" s="298" t="s">
        <v>287</v>
      </c>
      <c r="C657" s="298" t="s">
        <v>1192</v>
      </c>
      <c r="D657" s="298" t="s">
        <v>1975</v>
      </c>
      <c r="E657" s="298" t="s">
        <v>1193</v>
      </c>
      <c r="F657" s="298" t="s">
        <v>439</v>
      </c>
      <c r="G657" s="298" t="s">
        <v>621</v>
      </c>
      <c r="H657" s="298" t="s">
        <v>1976</v>
      </c>
      <c r="I657" s="298"/>
      <c r="J657" s="299">
        <v>0.67280168900000004</v>
      </c>
      <c r="K657" s="299">
        <v>1</v>
      </c>
      <c r="L657" s="299">
        <v>0.67280168900000004</v>
      </c>
      <c r="M657" s="300"/>
      <c r="N657" s="300" t="s">
        <v>434</v>
      </c>
      <c r="O657" s="299">
        <v>1</v>
      </c>
      <c r="P657" s="300" t="s">
        <v>435</v>
      </c>
      <c r="Q657" s="301"/>
      <c r="R657" s="299" t="s">
        <v>443</v>
      </c>
    </row>
    <row r="658" spans="2:18" ht="14.4" x14ac:dyDescent="0.3">
      <c r="B658" s="298" t="s">
        <v>460</v>
      </c>
      <c r="C658" s="298" t="s">
        <v>2095</v>
      </c>
      <c r="D658" s="298" t="s">
        <v>1975</v>
      </c>
      <c r="E658" s="298" t="s">
        <v>2096</v>
      </c>
      <c r="F658" s="298" t="s">
        <v>439</v>
      </c>
      <c r="G658" s="298" t="s">
        <v>1601</v>
      </c>
      <c r="H658" s="298" t="s">
        <v>1976</v>
      </c>
      <c r="I658" s="298"/>
      <c r="J658" s="299">
        <v>0.98695950819999989</v>
      </c>
      <c r="K658" s="299">
        <v>1</v>
      </c>
      <c r="L658" s="299">
        <v>0.98695950819999989</v>
      </c>
      <c r="M658" s="300"/>
      <c r="N658" s="300" t="s">
        <v>434</v>
      </c>
      <c r="O658" s="299">
        <v>1</v>
      </c>
      <c r="P658" s="300" t="s">
        <v>435</v>
      </c>
      <c r="Q658" s="301"/>
      <c r="R658" s="299" t="s">
        <v>443</v>
      </c>
    </row>
    <row r="659" spans="2:18" ht="14.4" x14ac:dyDescent="0.3">
      <c r="B659" s="298" t="s">
        <v>299</v>
      </c>
      <c r="C659" s="298" t="s">
        <v>1063</v>
      </c>
      <c r="D659" s="298" t="s">
        <v>1977</v>
      </c>
      <c r="E659" s="298" t="s">
        <v>1064</v>
      </c>
      <c r="F659" s="298" t="s">
        <v>439</v>
      </c>
      <c r="G659" s="298" t="s">
        <v>1065</v>
      </c>
      <c r="H659" s="298" t="s">
        <v>1976</v>
      </c>
      <c r="I659" s="298"/>
      <c r="J659" s="299">
        <v>0.9869616511</v>
      </c>
      <c r="K659" s="299">
        <v>1</v>
      </c>
      <c r="L659" s="299">
        <v>0.9869616511</v>
      </c>
      <c r="M659" s="300"/>
      <c r="N659" s="300" t="s">
        <v>434</v>
      </c>
      <c r="O659" s="299">
        <v>1</v>
      </c>
      <c r="P659" s="300" t="s">
        <v>435</v>
      </c>
      <c r="Q659" s="301"/>
      <c r="R659" s="299" t="s">
        <v>443</v>
      </c>
    </row>
    <row r="660" spans="2:18" ht="14.4" x14ac:dyDescent="0.3">
      <c r="B660" s="298" t="s">
        <v>437</v>
      </c>
      <c r="C660" s="298" t="s">
        <v>1187</v>
      </c>
      <c r="D660" s="298" t="s">
        <v>1975</v>
      </c>
      <c r="E660" s="298" t="s">
        <v>1188</v>
      </c>
      <c r="F660" s="298" t="s">
        <v>439</v>
      </c>
      <c r="G660" s="298" t="s">
        <v>1771</v>
      </c>
      <c r="H660" s="298" t="s">
        <v>1976</v>
      </c>
      <c r="I660" s="298"/>
      <c r="J660" s="299">
        <v>0.69636735950000006</v>
      </c>
      <c r="K660" s="299">
        <v>1</v>
      </c>
      <c r="L660" s="299">
        <v>0.69636735950000006</v>
      </c>
      <c r="M660" s="300"/>
      <c r="N660" s="300" t="s">
        <v>434</v>
      </c>
      <c r="O660" s="299">
        <v>1</v>
      </c>
      <c r="P660" s="300" t="s">
        <v>435</v>
      </c>
      <c r="Q660" s="301"/>
      <c r="R660" s="299" t="s">
        <v>443</v>
      </c>
    </row>
    <row r="661" spans="2:18" ht="14.4" x14ac:dyDescent="0.3">
      <c r="B661" s="298" t="s">
        <v>437</v>
      </c>
      <c r="C661" s="298" t="s">
        <v>1200</v>
      </c>
      <c r="D661" s="298" t="s">
        <v>1975</v>
      </c>
      <c r="E661" s="298" t="s">
        <v>1201</v>
      </c>
      <c r="F661" s="298" t="s">
        <v>439</v>
      </c>
      <c r="G661" s="298" t="s">
        <v>1596</v>
      </c>
      <c r="H661" s="298" t="s">
        <v>1976</v>
      </c>
      <c r="I661" s="298"/>
      <c r="J661" s="299">
        <v>0.99970828729999994</v>
      </c>
      <c r="K661" s="299">
        <v>1</v>
      </c>
      <c r="L661" s="299">
        <v>0.99970828729999994</v>
      </c>
      <c r="M661" s="300"/>
      <c r="N661" s="300" t="s">
        <v>434</v>
      </c>
      <c r="O661" s="299">
        <v>1</v>
      </c>
      <c r="P661" s="300" t="s">
        <v>435</v>
      </c>
      <c r="Q661" s="301"/>
      <c r="R661" s="299" t="s">
        <v>443</v>
      </c>
    </row>
    <row r="662" spans="2:18" ht="14.4" x14ac:dyDescent="0.3">
      <c r="B662" s="298" t="s">
        <v>460</v>
      </c>
      <c r="C662" s="298" t="s">
        <v>1000</v>
      </c>
      <c r="D662" s="298" t="s">
        <v>1977</v>
      </c>
      <c r="E662" s="298" t="s">
        <v>1001</v>
      </c>
      <c r="F662" s="298" t="s">
        <v>439</v>
      </c>
      <c r="G662" s="298" t="s">
        <v>1002</v>
      </c>
      <c r="H662" s="298" t="s">
        <v>1976</v>
      </c>
      <c r="I662" s="298"/>
      <c r="J662" s="299">
        <v>0.74013331240000002</v>
      </c>
      <c r="K662" s="299">
        <v>1</v>
      </c>
      <c r="L662" s="299">
        <v>0.74013331240000002</v>
      </c>
      <c r="M662" s="300"/>
      <c r="N662" s="300" t="s">
        <v>434</v>
      </c>
      <c r="O662" s="299">
        <v>1</v>
      </c>
      <c r="P662" s="300" t="s">
        <v>435</v>
      </c>
      <c r="Q662" s="301"/>
      <c r="R662" s="299" t="s">
        <v>443</v>
      </c>
    </row>
    <row r="663" spans="2:18" ht="14.4" x14ac:dyDescent="0.3">
      <c r="B663" s="298" t="s">
        <v>437</v>
      </c>
      <c r="C663" s="298" t="s">
        <v>1119</v>
      </c>
      <c r="D663" s="298" t="s">
        <v>1975</v>
      </c>
      <c r="E663" s="298" t="s">
        <v>1793</v>
      </c>
      <c r="F663" s="298" t="s">
        <v>1615</v>
      </c>
      <c r="G663" s="298" t="s">
        <v>1771</v>
      </c>
      <c r="H663" s="298" t="s">
        <v>1976</v>
      </c>
      <c r="I663" s="298" t="s">
        <v>462</v>
      </c>
      <c r="J663" s="299">
        <v>0.91665095239999994</v>
      </c>
      <c r="K663" s="299">
        <v>1</v>
      </c>
      <c r="L663" s="299">
        <v>0.91665095239999994</v>
      </c>
      <c r="M663" s="300"/>
      <c r="N663" s="300" t="s">
        <v>434</v>
      </c>
      <c r="O663" s="299">
        <v>1</v>
      </c>
      <c r="P663" s="300" t="s">
        <v>435</v>
      </c>
      <c r="Q663" s="301"/>
      <c r="R663" s="299" t="s">
        <v>443</v>
      </c>
    </row>
    <row r="664" spans="2:18" ht="14.4" x14ac:dyDescent="0.3">
      <c r="B664" s="298" t="s">
        <v>437</v>
      </c>
      <c r="C664" s="298" t="s">
        <v>1794</v>
      </c>
      <c r="D664" s="298" t="s">
        <v>1975</v>
      </c>
      <c r="E664" s="298" t="s">
        <v>1795</v>
      </c>
      <c r="F664" s="298" t="s">
        <v>439</v>
      </c>
      <c r="G664" s="298" t="s">
        <v>550</v>
      </c>
      <c r="H664" s="298" t="s">
        <v>1976</v>
      </c>
      <c r="I664" s="298"/>
      <c r="J664" s="299">
        <v>0.91665095239999994</v>
      </c>
      <c r="K664" s="299">
        <v>1</v>
      </c>
      <c r="L664" s="299">
        <v>0.91665095239999994</v>
      </c>
      <c r="M664" s="300"/>
      <c r="N664" s="300" t="s">
        <v>434</v>
      </c>
      <c r="O664" s="299">
        <v>1</v>
      </c>
      <c r="P664" s="300" t="s">
        <v>435</v>
      </c>
      <c r="Q664" s="301"/>
      <c r="R664" s="299" t="s">
        <v>443</v>
      </c>
    </row>
    <row r="665" spans="2:18" ht="14.4" x14ac:dyDescent="0.3">
      <c r="B665" s="298" t="s">
        <v>437</v>
      </c>
      <c r="C665" s="298" t="s">
        <v>1124</v>
      </c>
      <c r="D665" s="298" t="s">
        <v>1975</v>
      </c>
      <c r="E665" s="298" t="s">
        <v>2097</v>
      </c>
      <c r="F665" s="298" t="s">
        <v>1615</v>
      </c>
      <c r="G665" s="298" t="s">
        <v>1104</v>
      </c>
      <c r="H665" s="298" t="s">
        <v>1976</v>
      </c>
      <c r="I665" s="298" t="s">
        <v>462</v>
      </c>
      <c r="J665" s="299">
        <v>0.39341719019999999</v>
      </c>
      <c r="K665" s="299">
        <v>1</v>
      </c>
      <c r="L665" s="299">
        <v>0.39341719019999999</v>
      </c>
      <c r="M665" s="300"/>
      <c r="N665" s="300" t="s">
        <v>434</v>
      </c>
      <c r="O665" s="299">
        <v>1</v>
      </c>
      <c r="P665" s="300" t="s">
        <v>435</v>
      </c>
      <c r="Q665" s="301"/>
      <c r="R665" s="299" t="s">
        <v>443</v>
      </c>
    </row>
    <row r="666" spans="2:18" ht="14.4" x14ac:dyDescent="0.3">
      <c r="B666" s="298" t="s">
        <v>437</v>
      </c>
      <c r="C666" s="298" t="s">
        <v>1796</v>
      </c>
      <c r="D666" s="298" t="s">
        <v>1975</v>
      </c>
      <c r="E666" s="298" t="s">
        <v>804</v>
      </c>
      <c r="F666" s="298" t="s">
        <v>439</v>
      </c>
      <c r="G666" s="298" t="s">
        <v>1596</v>
      </c>
      <c r="H666" s="298" t="s">
        <v>1976</v>
      </c>
      <c r="I666" s="298"/>
      <c r="J666" s="299">
        <v>0.72864782390000005</v>
      </c>
      <c r="K666" s="299">
        <v>1</v>
      </c>
      <c r="L666" s="299">
        <v>0.72864782390000005</v>
      </c>
      <c r="M666" s="300"/>
      <c r="N666" s="300" t="s">
        <v>434</v>
      </c>
      <c r="O666" s="299">
        <v>1</v>
      </c>
      <c r="P666" s="300" t="s">
        <v>435</v>
      </c>
      <c r="Q666" s="301"/>
      <c r="R666" s="299" t="s">
        <v>443</v>
      </c>
    </row>
    <row r="667" spans="2:18" ht="14.4" x14ac:dyDescent="0.3">
      <c r="B667" s="298" t="s">
        <v>460</v>
      </c>
      <c r="C667" s="298" t="s">
        <v>847</v>
      </c>
      <c r="D667" s="298" t="s">
        <v>1975</v>
      </c>
      <c r="E667" s="298" t="s">
        <v>848</v>
      </c>
      <c r="F667" s="298" t="s">
        <v>439</v>
      </c>
      <c r="G667" s="298" t="s">
        <v>849</v>
      </c>
      <c r="H667" s="298" t="s">
        <v>1976</v>
      </c>
      <c r="I667" s="298"/>
      <c r="J667" s="299">
        <v>0.99831883110000008</v>
      </c>
      <c r="K667" s="299">
        <v>1</v>
      </c>
      <c r="L667" s="299">
        <v>0.99831883110000008</v>
      </c>
      <c r="M667" s="300"/>
      <c r="N667" s="300" t="s">
        <v>434</v>
      </c>
      <c r="O667" s="299">
        <v>1</v>
      </c>
      <c r="P667" s="300" t="s">
        <v>435</v>
      </c>
      <c r="Q667" s="301"/>
      <c r="R667" s="299" t="s">
        <v>443</v>
      </c>
    </row>
    <row r="668" spans="2:18" ht="14.4" x14ac:dyDescent="0.3">
      <c r="B668" s="298" t="s">
        <v>460</v>
      </c>
      <c r="C668" s="298" t="s">
        <v>2098</v>
      </c>
      <c r="D668" s="298" t="s">
        <v>1975</v>
      </c>
      <c r="E668" s="298" t="s">
        <v>488</v>
      </c>
      <c r="F668" s="298" t="s">
        <v>439</v>
      </c>
      <c r="G668" s="298" t="s">
        <v>629</v>
      </c>
      <c r="H668" s="298" t="s">
        <v>1976</v>
      </c>
      <c r="I668" s="298"/>
      <c r="J668" s="299">
        <v>0.99766192389999997</v>
      </c>
      <c r="K668" s="299">
        <v>1</v>
      </c>
      <c r="L668" s="299">
        <v>0.99766192389999997</v>
      </c>
      <c r="M668" s="300"/>
      <c r="N668" s="300" t="s">
        <v>434</v>
      </c>
      <c r="O668" s="299">
        <v>1</v>
      </c>
      <c r="P668" s="300" t="s">
        <v>435</v>
      </c>
      <c r="Q668" s="301"/>
      <c r="R668" s="299" t="s">
        <v>443</v>
      </c>
    </row>
    <row r="669" spans="2:18" ht="14.4" x14ac:dyDescent="0.3">
      <c r="B669" s="298" t="s">
        <v>288</v>
      </c>
      <c r="C669" s="298" t="s">
        <v>722</v>
      </c>
      <c r="D669" s="298" t="s">
        <v>1975</v>
      </c>
      <c r="E669" s="298" t="s">
        <v>723</v>
      </c>
      <c r="F669" s="298" t="s">
        <v>439</v>
      </c>
      <c r="G669" s="298" t="s">
        <v>679</v>
      </c>
      <c r="H669" s="298" t="s">
        <v>1976</v>
      </c>
      <c r="I669" s="298"/>
      <c r="J669" s="299">
        <v>1</v>
      </c>
      <c r="K669" s="299">
        <v>1</v>
      </c>
      <c r="L669" s="299">
        <v>1</v>
      </c>
      <c r="M669" s="300"/>
      <c r="N669" s="300" t="s">
        <v>434</v>
      </c>
      <c r="O669" s="299">
        <v>1</v>
      </c>
      <c r="P669" s="300" t="s">
        <v>435</v>
      </c>
      <c r="Q669" s="301"/>
      <c r="R669" s="299" t="s">
        <v>443</v>
      </c>
    </row>
    <row r="670" spans="2:18" ht="14.4" x14ac:dyDescent="0.3">
      <c r="B670" s="298" t="s">
        <v>288</v>
      </c>
      <c r="C670" s="298" t="s">
        <v>720</v>
      </c>
      <c r="D670" s="298" t="s">
        <v>1975</v>
      </c>
      <c r="E670" s="298" t="s">
        <v>721</v>
      </c>
      <c r="F670" s="298" t="s">
        <v>439</v>
      </c>
      <c r="G670" s="298" t="s">
        <v>679</v>
      </c>
      <c r="H670" s="298" t="s">
        <v>1976</v>
      </c>
      <c r="I670" s="298"/>
      <c r="J670" s="299">
        <v>1</v>
      </c>
      <c r="K670" s="299">
        <v>1</v>
      </c>
      <c r="L670" s="299">
        <v>1</v>
      </c>
      <c r="M670" s="300"/>
      <c r="N670" s="300" t="s">
        <v>434</v>
      </c>
      <c r="O670" s="299">
        <v>1</v>
      </c>
      <c r="P670" s="300" t="s">
        <v>435</v>
      </c>
      <c r="Q670" s="301"/>
      <c r="R670" s="299" t="s">
        <v>443</v>
      </c>
    </row>
    <row r="671" spans="2:18" ht="14.4" x14ac:dyDescent="0.3">
      <c r="B671" s="298" t="s">
        <v>445</v>
      </c>
      <c r="C671" s="298" t="s">
        <v>448</v>
      </c>
      <c r="D671" s="298" t="s">
        <v>1975</v>
      </c>
      <c r="E671" s="298" t="s">
        <v>2099</v>
      </c>
      <c r="F671" s="298" t="s">
        <v>439</v>
      </c>
      <c r="G671" s="298" t="s">
        <v>446</v>
      </c>
      <c r="H671" s="298" t="s">
        <v>1976</v>
      </c>
      <c r="I671" s="298"/>
      <c r="J671" s="299">
        <v>0.9869616511</v>
      </c>
      <c r="K671" s="299">
        <v>1</v>
      </c>
      <c r="L671" s="299">
        <v>0.9869616511</v>
      </c>
      <c r="M671" s="300"/>
      <c r="N671" s="300" t="s">
        <v>434</v>
      </c>
      <c r="O671" s="299">
        <v>1</v>
      </c>
      <c r="P671" s="300" t="s">
        <v>435</v>
      </c>
      <c r="Q671" s="301"/>
      <c r="R671" s="299" t="s">
        <v>443</v>
      </c>
    </row>
    <row r="672" spans="2:18" ht="14.4" x14ac:dyDescent="0.3">
      <c r="B672" s="298" t="s">
        <v>298</v>
      </c>
      <c r="C672" s="298" t="s">
        <v>2100</v>
      </c>
      <c r="D672" s="298" t="s">
        <v>1977</v>
      </c>
      <c r="E672" s="298" t="s">
        <v>2101</v>
      </c>
      <c r="F672" s="298" t="s">
        <v>439</v>
      </c>
      <c r="G672" s="298" t="s">
        <v>471</v>
      </c>
      <c r="H672" s="298" t="s">
        <v>1976</v>
      </c>
      <c r="I672" s="298"/>
      <c r="J672" s="299">
        <v>0.99811057120000002</v>
      </c>
      <c r="K672" s="299">
        <v>1</v>
      </c>
      <c r="L672" s="299">
        <v>0.99811057120000002</v>
      </c>
      <c r="M672" s="300"/>
      <c r="N672" s="300" t="s">
        <v>434</v>
      </c>
      <c r="O672" s="299">
        <v>1</v>
      </c>
      <c r="P672" s="300" t="s">
        <v>435</v>
      </c>
      <c r="Q672" s="301"/>
      <c r="R672" s="299" t="s">
        <v>443</v>
      </c>
    </row>
    <row r="673" spans="2:18" ht="14.4" x14ac:dyDescent="0.3">
      <c r="B673" s="298" t="s">
        <v>299</v>
      </c>
      <c r="C673" s="298" t="s">
        <v>751</v>
      </c>
      <c r="D673" s="298" t="s">
        <v>1977</v>
      </c>
      <c r="E673" s="298" t="s">
        <v>752</v>
      </c>
      <c r="F673" s="298" t="s">
        <v>439</v>
      </c>
      <c r="G673" s="298" t="s">
        <v>753</v>
      </c>
      <c r="H673" s="298" t="s">
        <v>1976</v>
      </c>
      <c r="I673" s="298"/>
      <c r="J673" s="299">
        <v>0.9869616511</v>
      </c>
      <c r="K673" s="299">
        <v>1</v>
      </c>
      <c r="L673" s="299">
        <v>0.9869616511</v>
      </c>
      <c r="M673" s="300"/>
      <c r="N673" s="300" t="s">
        <v>434</v>
      </c>
      <c r="O673" s="299">
        <v>1</v>
      </c>
      <c r="P673" s="300" t="s">
        <v>435</v>
      </c>
      <c r="Q673" s="301"/>
      <c r="R673" s="299" t="s">
        <v>443</v>
      </c>
    </row>
    <row r="674" spans="2:18" ht="14.4" x14ac:dyDescent="0.3">
      <c r="B674" s="298" t="s">
        <v>299</v>
      </c>
      <c r="C674" s="298" t="s">
        <v>754</v>
      </c>
      <c r="D674" s="298" t="s">
        <v>1977</v>
      </c>
      <c r="E674" s="298" t="s">
        <v>755</v>
      </c>
      <c r="F674" s="298" t="s">
        <v>439</v>
      </c>
      <c r="G674" s="298" t="s">
        <v>753</v>
      </c>
      <c r="H674" s="298" t="s">
        <v>1976</v>
      </c>
      <c r="I674" s="298"/>
      <c r="J674" s="299">
        <v>0.97184334009999995</v>
      </c>
      <c r="K674" s="299">
        <v>1</v>
      </c>
      <c r="L674" s="299">
        <v>0.97184334009999995</v>
      </c>
      <c r="M674" s="300"/>
      <c r="N674" s="300" t="s">
        <v>434</v>
      </c>
      <c r="O674" s="299">
        <v>1</v>
      </c>
      <c r="P674" s="300" t="s">
        <v>435</v>
      </c>
      <c r="Q674" s="301"/>
      <c r="R674" s="299" t="s">
        <v>443</v>
      </c>
    </row>
    <row r="675" spans="2:18" ht="14.4" x14ac:dyDescent="0.3">
      <c r="B675" s="298" t="s">
        <v>460</v>
      </c>
      <c r="C675" s="298" t="s">
        <v>656</v>
      </c>
      <c r="D675" s="298" t="s">
        <v>1975</v>
      </c>
      <c r="E675" s="298" t="s">
        <v>657</v>
      </c>
      <c r="F675" s="298" t="s">
        <v>439</v>
      </c>
      <c r="G675" s="298" t="s">
        <v>1596</v>
      </c>
      <c r="H675" s="298" t="s">
        <v>1976</v>
      </c>
      <c r="I675" s="298"/>
      <c r="J675" s="299">
        <v>0.93205451299999997</v>
      </c>
      <c r="K675" s="299">
        <v>1</v>
      </c>
      <c r="L675" s="299">
        <v>0.93205451299999997</v>
      </c>
      <c r="M675" s="300"/>
      <c r="N675" s="300" t="s">
        <v>434</v>
      </c>
      <c r="O675" s="299">
        <v>1</v>
      </c>
      <c r="P675" s="300" t="s">
        <v>435</v>
      </c>
      <c r="Q675" s="301"/>
      <c r="R675" s="299" t="s">
        <v>443</v>
      </c>
    </row>
    <row r="676" spans="2:18" ht="14.4" x14ac:dyDescent="0.3">
      <c r="B676" s="298" t="s">
        <v>1551</v>
      </c>
      <c r="C676" s="298" t="s">
        <v>1552</v>
      </c>
      <c r="D676" s="298" t="s">
        <v>1977</v>
      </c>
      <c r="E676" s="298" t="s">
        <v>1553</v>
      </c>
      <c r="F676" s="298" t="s">
        <v>439</v>
      </c>
      <c r="G676" s="298" t="s">
        <v>433</v>
      </c>
      <c r="H676" s="298" t="s">
        <v>1976</v>
      </c>
      <c r="I676" s="298"/>
      <c r="J676" s="299">
        <v>0.42600056050000001</v>
      </c>
      <c r="K676" s="299">
        <v>0.42600056050000001</v>
      </c>
      <c r="L676" s="299">
        <v>0.42600056050000001</v>
      </c>
      <c r="M676" s="300"/>
      <c r="N676" s="300" t="s">
        <v>441</v>
      </c>
      <c r="O676" s="299">
        <v>0.42600056050000001</v>
      </c>
      <c r="P676" s="300" t="s">
        <v>435</v>
      </c>
      <c r="Q676" s="301"/>
      <c r="R676" s="299" t="s">
        <v>482</v>
      </c>
    </row>
    <row r="677" spans="2:18" ht="14.4" x14ac:dyDescent="0.3">
      <c r="B677" s="298" t="s">
        <v>287</v>
      </c>
      <c r="C677" s="298" t="s">
        <v>2102</v>
      </c>
      <c r="D677" s="298" t="s">
        <v>1977</v>
      </c>
      <c r="E677" s="298" t="s">
        <v>2103</v>
      </c>
      <c r="F677" s="298" t="s">
        <v>439</v>
      </c>
      <c r="G677" s="298" t="s">
        <v>621</v>
      </c>
      <c r="H677" s="298" t="s">
        <v>1976</v>
      </c>
      <c r="I677" s="298"/>
      <c r="J677" s="299">
        <v>0.99154523530000005</v>
      </c>
      <c r="K677" s="299">
        <v>1</v>
      </c>
      <c r="L677" s="299">
        <v>0.99154523530000005</v>
      </c>
      <c r="M677" s="300"/>
      <c r="N677" s="300" t="s">
        <v>434</v>
      </c>
      <c r="O677" s="299">
        <v>1</v>
      </c>
      <c r="P677" s="300" t="s">
        <v>435</v>
      </c>
      <c r="Q677" s="301"/>
      <c r="R677" s="299" t="s">
        <v>443</v>
      </c>
    </row>
    <row r="678" spans="2:18" ht="14.4" x14ac:dyDescent="0.3">
      <c r="B678" s="298" t="s">
        <v>437</v>
      </c>
      <c r="C678" s="298" t="s">
        <v>2104</v>
      </c>
      <c r="D678" s="298" t="s">
        <v>1975</v>
      </c>
      <c r="E678" s="298" t="s">
        <v>2105</v>
      </c>
      <c r="F678" s="298" t="s">
        <v>439</v>
      </c>
      <c r="G678" s="298" t="s">
        <v>440</v>
      </c>
      <c r="H678" s="298" t="s">
        <v>1976</v>
      </c>
      <c r="I678" s="298"/>
      <c r="J678" s="299">
        <v>0.2193500934</v>
      </c>
      <c r="K678" s="299">
        <v>0.2193500934</v>
      </c>
      <c r="L678" s="299">
        <v>0.2193500934</v>
      </c>
      <c r="M678" s="300"/>
      <c r="N678" s="300" t="s">
        <v>441</v>
      </c>
      <c r="O678" s="299">
        <v>0.2193500934</v>
      </c>
      <c r="P678" s="300" t="s">
        <v>435</v>
      </c>
      <c r="Q678" s="301"/>
      <c r="R678" s="299" t="s">
        <v>436</v>
      </c>
    </row>
    <row r="679" spans="2:18" ht="14.4" x14ac:dyDescent="0.3">
      <c r="B679" s="298" t="s">
        <v>437</v>
      </c>
      <c r="C679" s="298" t="s">
        <v>2106</v>
      </c>
      <c r="D679" s="298" t="s">
        <v>1975</v>
      </c>
      <c r="E679" s="298" t="s">
        <v>2107</v>
      </c>
      <c r="F679" s="298" t="s">
        <v>439</v>
      </c>
      <c r="G679" s="298" t="s">
        <v>440</v>
      </c>
      <c r="H679" s="298" t="s">
        <v>1976</v>
      </c>
      <c r="I679" s="298"/>
      <c r="J679" s="299">
        <v>0.70416991849999999</v>
      </c>
      <c r="K679" s="299">
        <v>0.70416991849999999</v>
      </c>
      <c r="L679" s="299">
        <v>0.70416991849999999</v>
      </c>
      <c r="M679" s="300"/>
      <c r="N679" s="300" t="s">
        <v>441</v>
      </c>
      <c r="O679" s="299">
        <v>0.70416991849999999</v>
      </c>
      <c r="P679" s="300" t="s">
        <v>435</v>
      </c>
      <c r="Q679" s="301"/>
      <c r="R679" s="299" t="s">
        <v>436</v>
      </c>
    </row>
    <row r="680" spans="2:18" ht="14.4" x14ac:dyDescent="0.3">
      <c r="B680" s="298" t="s">
        <v>437</v>
      </c>
      <c r="C680" s="298" t="s">
        <v>2108</v>
      </c>
      <c r="D680" s="298" t="s">
        <v>1975</v>
      </c>
      <c r="E680" s="298" t="s">
        <v>2109</v>
      </c>
      <c r="F680" s="298" t="s">
        <v>439</v>
      </c>
      <c r="G680" s="298" t="s">
        <v>440</v>
      </c>
      <c r="H680" s="298" t="s">
        <v>1976</v>
      </c>
      <c r="I680" s="298"/>
      <c r="J680" s="299">
        <v>1</v>
      </c>
      <c r="K680" s="299">
        <v>1</v>
      </c>
      <c r="L680" s="299">
        <v>1</v>
      </c>
      <c r="M680" s="300"/>
      <c r="N680" s="300" t="s">
        <v>434</v>
      </c>
      <c r="O680" s="299">
        <v>1</v>
      </c>
      <c r="P680" s="300" t="s">
        <v>435</v>
      </c>
      <c r="Q680" s="301"/>
      <c r="R680" s="299" t="s">
        <v>436</v>
      </c>
    </row>
    <row r="681" spans="2:18" ht="14.4" x14ac:dyDescent="0.3">
      <c r="B681" s="298" t="s">
        <v>437</v>
      </c>
      <c r="C681" s="298" t="s">
        <v>2110</v>
      </c>
      <c r="D681" s="298" t="s">
        <v>1975</v>
      </c>
      <c r="E681" s="298" t="s">
        <v>2111</v>
      </c>
      <c r="F681" s="298" t="s">
        <v>439</v>
      </c>
      <c r="G681" s="298" t="s">
        <v>440</v>
      </c>
      <c r="H681" s="298" t="s">
        <v>1976</v>
      </c>
      <c r="I681" s="298"/>
      <c r="J681" s="299">
        <v>1</v>
      </c>
      <c r="K681" s="299">
        <v>1</v>
      </c>
      <c r="L681" s="299">
        <v>1</v>
      </c>
      <c r="M681" s="300"/>
      <c r="N681" s="300" t="s">
        <v>434</v>
      </c>
      <c r="O681" s="299">
        <v>1</v>
      </c>
      <c r="P681" s="300" t="s">
        <v>435</v>
      </c>
      <c r="Q681" s="301"/>
      <c r="R681" s="299" t="s">
        <v>436</v>
      </c>
    </row>
    <row r="682" spans="2:18" ht="14.4" x14ac:dyDescent="0.3">
      <c r="B682" s="298" t="s">
        <v>437</v>
      </c>
      <c r="C682" s="298" t="s">
        <v>2112</v>
      </c>
      <c r="D682" s="298" t="s">
        <v>1975</v>
      </c>
      <c r="E682" s="298" t="s">
        <v>2113</v>
      </c>
      <c r="F682" s="298" t="s">
        <v>439</v>
      </c>
      <c r="G682" s="298" t="s">
        <v>440</v>
      </c>
      <c r="H682" s="298" t="s">
        <v>1976</v>
      </c>
      <c r="I682" s="298"/>
      <c r="J682" s="299">
        <v>1</v>
      </c>
      <c r="K682" s="299">
        <v>1</v>
      </c>
      <c r="L682" s="299">
        <v>1</v>
      </c>
      <c r="M682" s="300"/>
      <c r="N682" s="300" t="s">
        <v>434</v>
      </c>
      <c r="O682" s="299">
        <v>1</v>
      </c>
      <c r="P682" s="300" t="s">
        <v>435</v>
      </c>
      <c r="Q682" s="301"/>
      <c r="R682" s="299" t="s">
        <v>436</v>
      </c>
    </row>
    <row r="683" spans="2:18" ht="14.4" x14ac:dyDescent="0.3">
      <c r="B683" s="298" t="s">
        <v>437</v>
      </c>
      <c r="C683" s="298" t="s">
        <v>2114</v>
      </c>
      <c r="D683" s="298" t="s">
        <v>1975</v>
      </c>
      <c r="E683" s="298" t="s">
        <v>2115</v>
      </c>
      <c r="F683" s="298" t="s">
        <v>439</v>
      </c>
      <c r="G683" s="298" t="s">
        <v>440</v>
      </c>
      <c r="H683" s="298" t="s">
        <v>1976</v>
      </c>
      <c r="I683" s="298"/>
      <c r="J683" s="299">
        <v>0.99999939650000003</v>
      </c>
      <c r="K683" s="299">
        <v>1</v>
      </c>
      <c r="L683" s="299">
        <v>0.99999939650000003</v>
      </c>
      <c r="M683" s="300"/>
      <c r="N683" s="300" t="s">
        <v>434</v>
      </c>
      <c r="O683" s="299">
        <v>1</v>
      </c>
      <c r="P683" s="300" t="s">
        <v>435</v>
      </c>
      <c r="Q683" s="301"/>
      <c r="R683" s="299" t="s">
        <v>436</v>
      </c>
    </row>
    <row r="684" spans="2:18" ht="14.4" x14ac:dyDescent="0.3">
      <c r="B684" s="298" t="s">
        <v>299</v>
      </c>
      <c r="C684" s="298" t="s">
        <v>1807</v>
      </c>
      <c r="D684" s="298" t="s">
        <v>1975</v>
      </c>
      <c r="E684" s="298" t="s">
        <v>760</v>
      </c>
      <c r="F684" s="298" t="s">
        <v>439</v>
      </c>
      <c r="G684" s="298" t="s">
        <v>753</v>
      </c>
      <c r="H684" s="298" t="s">
        <v>1976</v>
      </c>
      <c r="I684" s="298"/>
      <c r="J684" s="299">
        <v>0.9869616511</v>
      </c>
      <c r="K684" s="299">
        <v>1</v>
      </c>
      <c r="L684" s="299">
        <v>0.9869616511</v>
      </c>
      <c r="M684" s="300"/>
      <c r="N684" s="300" t="s">
        <v>434</v>
      </c>
      <c r="O684" s="299">
        <v>1</v>
      </c>
      <c r="P684" s="300" t="s">
        <v>435</v>
      </c>
      <c r="Q684" s="301"/>
      <c r="R684" s="299" t="s">
        <v>443</v>
      </c>
    </row>
    <row r="685" spans="2:18" ht="14.4" x14ac:dyDescent="0.3">
      <c r="B685" s="298" t="s">
        <v>445</v>
      </c>
      <c r="C685" s="298" t="s">
        <v>504</v>
      </c>
      <c r="D685" s="298" t="s">
        <v>1975</v>
      </c>
      <c r="E685" s="298" t="s">
        <v>505</v>
      </c>
      <c r="F685" s="298" t="s">
        <v>439</v>
      </c>
      <c r="G685" s="298" t="s">
        <v>499</v>
      </c>
      <c r="H685" s="298" t="s">
        <v>1808</v>
      </c>
      <c r="I685" s="298"/>
      <c r="J685" s="299">
        <v>0.99766243869999993</v>
      </c>
      <c r="K685" s="299">
        <v>1</v>
      </c>
      <c r="L685" s="299">
        <v>0.99766243869999993</v>
      </c>
      <c r="M685" s="300"/>
      <c r="N685" s="300" t="s">
        <v>434</v>
      </c>
      <c r="O685" s="299">
        <v>1</v>
      </c>
      <c r="P685" s="300" t="s">
        <v>435</v>
      </c>
      <c r="Q685" s="301"/>
      <c r="R685" s="299" t="s">
        <v>443</v>
      </c>
    </row>
    <row r="686" spans="2:18" ht="14.4" x14ac:dyDescent="0.3">
      <c r="B686" s="298" t="s">
        <v>445</v>
      </c>
      <c r="C686" s="298" t="s">
        <v>502</v>
      </c>
      <c r="D686" s="298" t="s">
        <v>1975</v>
      </c>
      <c r="E686" s="298" t="s">
        <v>503</v>
      </c>
      <c r="F686" s="298" t="s">
        <v>439</v>
      </c>
      <c r="G686" s="298" t="s">
        <v>499</v>
      </c>
      <c r="H686" s="298" t="s">
        <v>1976</v>
      </c>
      <c r="I686" s="298"/>
      <c r="J686" s="299">
        <v>0.99920390699999995</v>
      </c>
      <c r="K686" s="299">
        <v>1</v>
      </c>
      <c r="L686" s="299">
        <v>0.99920390699999995</v>
      </c>
      <c r="M686" s="300"/>
      <c r="N686" s="300" t="s">
        <v>434</v>
      </c>
      <c r="O686" s="299">
        <v>1</v>
      </c>
      <c r="P686" s="300" t="s">
        <v>435</v>
      </c>
      <c r="Q686" s="301"/>
      <c r="R686" s="299" t="s">
        <v>443</v>
      </c>
    </row>
    <row r="687" spans="2:18" ht="14.4" x14ac:dyDescent="0.3">
      <c r="B687" s="298" t="s">
        <v>437</v>
      </c>
      <c r="C687" s="298" t="s">
        <v>442</v>
      </c>
      <c r="D687" s="298" t="s">
        <v>1975</v>
      </c>
      <c r="E687" s="298" t="s">
        <v>2116</v>
      </c>
      <c r="F687" s="298" t="s">
        <v>439</v>
      </c>
      <c r="G687" s="298" t="s">
        <v>440</v>
      </c>
      <c r="H687" s="298" t="s">
        <v>1976</v>
      </c>
      <c r="I687" s="298"/>
      <c r="J687" s="299">
        <v>0.96825234760000001</v>
      </c>
      <c r="K687" s="299">
        <v>0.96825234760000001</v>
      </c>
      <c r="L687" s="299">
        <v>0.96825234760000001</v>
      </c>
      <c r="M687" s="300"/>
      <c r="N687" s="300" t="s">
        <v>441</v>
      </c>
      <c r="O687" s="299">
        <v>0.96825234760000001</v>
      </c>
      <c r="P687" s="300" t="s">
        <v>435</v>
      </c>
      <c r="Q687" s="301"/>
      <c r="R687" s="299" t="s">
        <v>482</v>
      </c>
    </row>
    <row r="688" spans="2:18" ht="14.4" x14ac:dyDescent="0.3">
      <c r="B688" s="298" t="s">
        <v>460</v>
      </c>
      <c r="C688" s="298" t="s">
        <v>1809</v>
      </c>
      <c r="D688" s="298" t="s">
        <v>1975</v>
      </c>
      <c r="E688" s="298" t="s">
        <v>1810</v>
      </c>
      <c r="F688" s="298" t="s">
        <v>1615</v>
      </c>
      <c r="G688" s="298" t="s">
        <v>849</v>
      </c>
      <c r="H688" s="298" t="s">
        <v>1976</v>
      </c>
      <c r="I688" s="298" t="s">
        <v>627</v>
      </c>
      <c r="J688" s="299">
        <v>0.99766243869999993</v>
      </c>
      <c r="K688" s="299">
        <v>1</v>
      </c>
      <c r="L688" s="299">
        <v>0.99766243869999993</v>
      </c>
      <c r="M688" s="300"/>
      <c r="N688" s="300" t="s">
        <v>434</v>
      </c>
      <c r="O688" s="299">
        <v>1</v>
      </c>
      <c r="P688" s="300" t="s">
        <v>435</v>
      </c>
      <c r="Q688" s="301"/>
      <c r="R688" s="299" t="s">
        <v>443</v>
      </c>
    </row>
    <row r="689" spans="2:18" ht="14.4" x14ac:dyDescent="0.3">
      <c r="B689" s="298" t="s">
        <v>437</v>
      </c>
      <c r="C689" s="298" t="s">
        <v>2117</v>
      </c>
      <c r="D689" s="298" t="s">
        <v>1975</v>
      </c>
      <c r="E689" s="298" t="s">
        <v>2118</v>
      </c>
      <c r="F689" s="298" t="s">
        <v>439</v>
      </c>
      <c r="G689" s="298" t="s">
        <v>440</v>
      </c>
      <c r="H689" s="298" t="s">
        <v>1976</v>
      </c>
      <c r="I689" s="298"/>
      <c r="J689" s="299">
        <v>0.9869616511</v>
      </c>
      <c r="K689" s="299">
        <v>1</v>
      </c>
      <c r="L689" s="299">
        <v>0.9869616511</v>
      </c>
      <c r="M689" s="300"/>
      <c r="N689" s="300" t="s">
        <v>434</v>
      </c>
      <c r="O689" s="299">
        <v>1</v>
      </c>
      <c r="P689" s="300" t="s">
        <v>435</v>
      </c>
      <c r="Q689" s="301"/>
      <c r="R689" s="299" t="s">
        <v>443</v>
      </c>
    </row>
    <row r="690" spans="2:18" ht="14.4" x14ac:dyDescent="0.3">
      <c r="B690" s="298" t="s">
        <v>288</v>
      </c>
      <c r="C690" s="298" t="s">
        <v>1811</v>
      </c>
      <c r="D690" s="298" t="s">
        <v>1975</v>
      </c>
      <c r="E690" s="298" t="s">
        <v>2119</v>
      </c>
      <c r="F690" s="298" t="s">
        <v>439</v>
      </c>
      <c r="G690" s="298" t="s">
        <v>850</v>
      </c>
      <c r="H690" s="298" t="s">
        <v>1976</v>
      </c>
      <c r="I690" s="298"/>
      <c r="J690" s="299">
        <v>1</v>
      </c>
      <c r="K690" s="299">
        <v>1</v>
      </c>
      <c r="L690" s="299">
        <v>1</v>
      </c>
      <c r="M690" s="300"/>
      <c r="N690" s="300" t="s">
        <v>434</v>
      </c>
      <c r="O690" s="299">
        <v>1</v>
      </c>
      <c r="P690" s="300" t="s">
        <v>435</v>
      </c>
      <c r="Q690" s="301"/>
      <c r="R690" s="299" t="s">
        <v>443</v>
      </c>
    </row>
    <row r="691" spans="2:18" ht="14.4" x14ac:dyDescent="0.3">
      <c r="B691" s="298" t="s">
        <v>288</v>
      </c>
      <c r="C691" s="298" t="s">
        <v>1812</v>
      </c>
      <c r="D691" s="298" t="s">
        <v>1975</v>
      </c>
      <c r="E691" s="298" t="s">
        <v>2120</v>
      </c>
      <c r="F691" s="298" t="s">
        <v>439</v>
      </c>
      <c r="G691" s="298" t="s">
        <v>850</v>
      </c>
      <c r="H691" s="298" t="s">
        <v>1976</v>
      </c>
      <c r="I691" s="298"/>
      <c r="J691" s="299">
        <v>1</v>
      </c>
      <c r="K691" s="299">
        <v>1</v>
      </c>
      <c r="L691" s="299">
        <v>1</v>
      </c>
      <c r="M691" s="300"/>
      <c r="N691" s="300" t="s">
        <v>434</v>
      </c>
      <c r="O691" s="299">
        <v>1</v>
      </c>
      <c r="P691" s="300" t="s">
        <v>435</v>
      </c>
      <c r="Q691" s="301"/>
      <c r="R691" s="299" t="s">
        <v>443</v>
      </c>
    </row>
    <row r="692" spans="2:18" ht="14.4" x14ac:dyDescent="0.3">
      <c r="B692" s="298" t="s">
        <v>288</v>
      </c>
      <c r="C692" s="298" t="s">
        <v>1813</v>
      </c>
      <c r="D692" s="298" t="s">
        <v>1975</v>
      </c>
      <c r="E692" s="298" t="s">
        <v>2121</v>
      </c>
      <c r="F692" s="298" t="s">
        <v>439</v>
      </c>
      <c r="G692" s="298" t="s">
        <v>850</v>
      </c>
      <c r="H692" s="298" t="s">
        <v>1976</v>
      </c>
      <c r="I692" s="298"/>
      <c r="J692" s="299">
        <v>1</v>
      </c>
      <c r="K692" s="299">
        <v>1</v>
      </c>
      <c r="L692" s="299">
        <v>1</v>
      </c>
      <c r="M692" s="300"/>
      <c r="N692" s="300" t="s">
        <v>434</v>
      </c>
      <c r="O692" s="299">
        <v>1</v>
      </c>
      <c r="P692" s="300" t="s">
        <v>435</v>
      </c>
      <c r="Q692" s="301"/>
      <c r="R692" s="299" t="s">
        <v>443</v>
      </c>
    </row>
    <row r="693" spans="2:18" ht="14.4" x14ac:dyDescent="0.3">
      <c r="B693" s="298" t="s">
        <v>437</v>
      </c>
      <c r="C693" s="298" t="s">
        <v>2122</v>
      </c>
      <c r="D693" s="298" t="s">
        <v>1977</v>
      </c>
      <c r="E693" s="298" t="s">
        <v>2123</v>
      </c>
      <c r="F693" s="298" t="s">
        <v>439</v>
      </c>
      <c r="G693" s="298" t="s">
        <v>1596</v>
      </c>
      <c r="H693" s="298" t="s">
        <v>1976</v>
      </c>
      <c r="I693" s="298"/>
      <c r="J693" s="299">
        <v>0.41459837039999997</v>
      </c>
      <c r="K693" s="299">
        <v>1</v>
      </c>
      <c r="L693" s="299">
        <v>0.41459837039999997</v>
      </c>
      <c r="M693" s="300"/>
      <c r="N693" s="300" t="s">
        <v>434</v>
      </c>
      <c r="O693" s="299">
        <v>1</v>
      </c>
      <c r="P693" s="300" t="s">
        <v>435</v>
      </c>
      <c r="Q693" s="301"/>
      <c r="R693" s="299" t="s">
        <v>482</v>
      </c>
    </row>
    <row r="694" spans="2:18" ht="14.4" x14ac:dyDescent="0.3">
      <c r="B694" s="298" t="s">
        <v>299</v>
      </c>
      <c r="C694" s="298" t="s">
        <v>756</v>
      </c>
      <c r="D694" s="298" t="s">
        <v>1977</v>
      </c>
      <c r="E694" s="298" t="s">
        <v>757</v>
      </c>
      <c r="F694" s="298" t="s">
        <v>439</v>
      </c>
      <c r="G694" s="298" t="s">
        <v>753</v>
      </c>
      <c r="H694" s="298" t="s">
        <v>1976</v>
      </c>
      <c r="I694" s="298"/>
      <c r="J694" s="299">
        <v>0.9869616511</v>
      </c>
      <c r="K694" s="299">
        <v>1</v>
      </c>
      <c r="L694" s="299">
        <v>0.9869616511</v>
      </c>
      <c r="M694" s="300"/>
      <c r="N694" s="300" t="s">
        <v>434</v>
      </c>
      <c r="O694" s="299">
        <v>1</v>
      </c>
      <c r="P694" s="300" t="s">
        <v>435</v>
      </c>
      <c r="Q694" s="301"/>
      <c r="R694" s="299" t="s">
        <v>443</v>
      </c>
    </row>
    <row r="695" spans="2:18" ht="14.4" x14ac:dyDescent="0.3">
      <c r="B695" s="298" t="s">
        <v>287</v>
      </c>
      <c r="C695" s="298" t="s">
        <v>1199</v>
      </c>
      <c r="D695" s="298" t="s">
        <v>1977</v>
      </c>
      <c r="E695" s="298" t="s">
        <v>2124</v>
      </c>
      <c r="F695" s="298" t="s">
        <v>439</v>
      </c>
      <c r="G695" s="298" t="s">
        <v>621</v>
      </c>
      <c r="H695" s="298" t="s">
        <v>1976</v>
      </c>
      <c r="I695" s="298"/>
      <c r="J695" s="299">
        <v>0.26192023460000002</v>
      </c>
      <c r="K695" s="299">
        <v>0.26192023460000002</v>
      </c>
      <c r="L695" s="299">
        <v>0.26192023460000002</v>
      </c>
      <c r="M695" s="300"/>
      <c r="N695" s="300" t="s">
        <v>441</v>
      </c>
      <c r="O695" s="299">
        <v>0.26192023460000002</v>
      </c>
      <c r="P695" s="300" t="s">
        <v>435</v>
      </c>
      <c r="Q695" s="301"/>
      <c r="R695" s="299" t="s">
        <v>482</v>
      </c>
    </row>
    <row r="696" spans="2:18" ht="14.4" x14ac:dyDescent="0.3">
      <c r="B696" s="298" t="s">
        <v>460</v>
      </c>
      <c r="C696" s="298" t="s">
        <v>1814</v>
      </c>
      <c r="D696" s="298" t="s">
        <v>1975</v>
      </c>
      <c r="E696" s="298" t="s">
        <v>2125</v>
      </c>
      <c r="F696" s="298" t="s">
        <v>439</v>
      </c>
      <c r="G696" s="298" t="s">
        <v>1596</v>
      </c>
      <c r="H696" s="298" t="s">
        <v>1976</v>
      </c>
      <c r="I696" s="298"/>
      <c r="J696" s="299">
        <v>0.28416310169999998</v>
      </c>
      <c r="K696" s="299">
        <v>0.28416310169999998</v>
      </c>
      <c r="L696" s="299">
        <v>0.28416310169999998</v>
      </c>
      <c r="M696" s="300"/>
      <c r="N696" s="300" t="s">
        <v>441</v>
      </c>
      <c r="O696" s="299">
        <v>0.28416310169999998</v>
      </c>
      <c r="P696" s="300" t="s">
        <v>435</v>
      </c>
      <c r="Q696" s="301"/>
      <c r="R696" s="299" t="s">
        <v>482</v>
      </c>
    </row>
    <row r="697" spans="2:18" ht="14.4" x14ac:dyDescent="0.3">
      <c r="B697" s="298" t="s">
        <v>437</v>
      </c>
      <c r="C697" s="298" t="s">
        <v>2126</v>
      </c>
      <c r="D697" s="298" t="s">
        <v>1975</v>
      </c>
      <c r="E697" s="298" t="s">
        <v>1815</v>
      </c>
      <c r="F697" s="298" t="s">
        <v>439</v>
      </c>
      <c r="G697" s="298" t="s">
        <v>440</v>
      </c>
      <c r="H697" s="298" t="s">
        <v>1976</v>
      </c>
      <c r="I697" s="298"/>
      <c r="J697" s="299">
        <v>1</v>
      </c>
      <c r="K697" s="299">
        <v>1</v>
      </c>
      <c r="L697" s="299">
        <v>1</v>
      </c>
      <c r="M697" s="300"/>
      <c r="N697" s="300" t="s">
        <v>441</v>
      </c>
      <c r="O697" s="299">
        <v>1</v>
      </c>
      <c r="P697" s="300" t="s">
        <v>435</v>
      </c>
      <c r="Q697" s="301"/>
      <c r="R697" s="299" t="s">
        <v>436</v>
      </c>
    </row>
    <row r="698" spans="2:18" ht="14.4" x14ac:dyDescent="0.3">
      <c r="B698" s="298" t="s">
        <v>460</v>
      </c>
      <c r="C698" s="298" t="s">
        <v>645</v>
      </c>
      <c r="D698" s="298" t="s">
        <v>1975</v>
      </c>
      <c r="E698" s="298" t="s">
        <v>2127</v>
      </c>
      <c r="F698" s="298" t="s">
        <v>439</v>
      </c>
      <c r="G698" s="298" t="s">
        <v>629</v>
      </c>
      <c r="H698" s="298" t="s">
        <v>1976</v>
      </c>
      <c r="I698" s="298"/>
      <c r="J698" s="299">
        <v>0.95671793630000002</v>
      </c>
      <c r="K698" s="299">
        <v>1</v>
      </c>
      <c r="L698" s="299">
        <v>0.95671793630000002</v>
      </c>
      <c r="M698" s="300"/>
      <c r="N698" s="300" t="s">
        <v>434</v>
      </c>
      <c r="O698" s="299">
        <v>1</v>
      </c>
      <c r="P698" s="300" t="s">
        <v>435</v>
      </c>
      <c r="Q698" s="301"/>
      <c r="R698" s="299" t="s">
        <v>443</v>
      </c>
    </row>
    <row r="699" spans="2:18" ht="14.4" x14ac:dyDescent="0.3">
      <c r="B699" s="298" t="s">
        <v>473</v>
      </c>
      <c r="C699" s="298" t="s">
        <v>1816</v>
      </c>
      <c r="D699" s="298" t="s">
        <v>1977</v>
      </c>
      <c r="E699" s="298" t="s">
        <v>1202</v>
      </c>
      <c r="F699" s="298" t="s">
        <v>439</v>
      </c>
      <c r="G699" s="298" t="s">
        <v>471</v>
      </c>
      <c r="H699" s="298" t="s">
        <v>1976</v>
      </c>
      <c r="I699" s="298"/>
      <c r="J699" s="299">
        <v>0.30325077700000003</v>
      </c>
      <c r="K699" s="299">
        <v>0.30325077700000003</v>
      </c>
      <c r="L699" s="299">
        <v>0.30325077700000003</v>
      </c>
      <c r="M699" s="300"/>
      <c r="N699" s="300" t="s">
        <v>441</v>
      </c>
      <c r="O699" s="299">
        <v>0.30325077700000003</v>
      </c>
      <c r="P699" s="300" t="s">
        <v>435</v>
      </c>
      <c r="Q699" s="301"/>
      <c r="R699" s="299" t="s">
        <v>482</v>
      </c>
    </row>
    <row r="700" spans="2:18" ht="14.4" x14ac:dyDescent="0.3">
      <c r="B700" s="298" t="s">
        <v>460</v>
      </c>
      <c r="C700" s="298" t="s">
        <v>646</v>
      </c>
      <c r="D700" s="298" t="s">
        <v>1975</v>
      </c>
      <c r="E700" s="298" t="s">
        <v>2128</v>
      </c>
      <c r="F700" s="298" t="s">
        <v>439</v>
      </c>
      <c r="G700" s="298" t="s">
        <v>629</v>
      </c>
      <c r="H700" s="298" t="s">
        <v>1976</v>
      </c>
      <c r="I700" s="298"/>
      <c r="J700" s="299">
        <v>0.97491575819999998</v>
      </c>
      <c r="K700" s="299">
        <v>1</v>
      </c>
      <c r="L700" s="299">
        <v>0.97491575819999998</v>
      </c>
      <c r="M700" s="300"/>
      <c r="N700" s="300" t="s">
        <v>434</v>
      </c>
      <c r="O700" s="299">
        <v>1</v>
      </c>
      <c r="P700" s="300" t="s">
        <v>435</v>
      </c>
      <c r="Q700" s="301"/>
      <c r="R700" s="299" t="s">
        <v>443</v>
      </c>
    </row>
    <row r="701" spans="2:18" ht="14.4" x14ac:dyDescent="0.3">
      <c r="B701" s="298" t="s">
        <v>460</v>
      </c>
      <c r="C701" s="298" t="s">
        <v>900</v>
      </c>
      <c r="D701" s="298" t="s">
        <v>1975</v>
      </c>
      <c r="E701" s="298" t="s">
        <v>901</v>
      </c>
      <c r="F701" s="298" t="s">
        <v>439</v>
      </c>
      <c r="G701" s="298" t="s">
        <v>1601</v>
      </c>
      <c r="H701" s="298" t="s">
        <v>1976</v>
      </c>
      <c r="I701" s="298"/>
      <c r="J701" s="299">
        <v>0.99920275470000008</v>
      </c>
      <c r="K701" s="299">
        <v>1</v>
      </c>
      <c r="L701" s="299">
        <v>0.99920275470000008</v>
      </c>
      <c r="M701" s="300"/>
      <c r="N701" s="300" t="s">
        <v>434</v>
      </c>
      <c r="O701" s="299">
        <v>1</v>
      </c>
      <c r="P701" s="300" t="s">
        <v>435</v>
      </c>
      <c r="Q701" s="301"/>
      <c r="R701" s="299" t="s">
        <v>443</v>
      </c>
    </row>
    <row r="702" spans="2:18" ht="14.4" x14ac:dyDescent="0.3">
      <c r="B702" s="298" t="s">
        <v>460</v>
      </c>
      <c r="C702" s="298" t="s">
        <v>902</v>
      </c>
      <c r="D702" s="298" t="s">
        <v>1975</v>
      </c>
      <c r="E702" s="298" t="s">
        <v>903</v>
      </c>
      <c r="F702" s="298" t="s">
        <v>439</v>
      </c>
      <c r="G702" s="298" t="s">
        <v>1601</v>
      </c>
      <c r="H702" s="298" t="s">
        <v>1976</v>
      </c>
      <c r="I702" s="298"/>
      <c r="J702" s="299">
        <v>0.99766243869999993</v>
      </c>
      <c r="K702" s="299">
        <v>1</v>
      </c>
      <c r="L702" s="299">
        <v>0.99766243869999993</v>
      </c>
      <c r="M702" s="300"/>
      <c r="N702" s="300" t="s">
        <v>434</v>
      </c>
      <c r="O702" s="299">
        <v>1</v>
      </c>
      <c r="P702" s="300" t="s">
        <v>435</v>
      </c>
      <c r="Q702" s="301"/>
      <c r="R702" s="299" t="s">
        <v>443</v>
      </c>
    </row>
    <row r="703" spans="2:18" ht="14.4" x14ac:dyDescent="0.3">
      <c r="B703" s="298" t="s">
        <v>288</v>
      </c>
      <c r="C703" s="298" t="s">
        <v>1819</v>
      </c>
      <c r="D703" s="298" t="s">
        <v>1975</v>
      </c>
      <c r="E703" s="298" t="s">
        <v>709</v>
      </c>
      <c r="F703" s="298" t="s">
        <v>439</v>
      </c>
      <c r="G703" s="298" t="s">
        <v>679</v>
      </c>
      <c r="H703" s="298" t="s">
        <v>1976</v>
      </c>
      <c r="I703" s="298"/>
      <c r="J703" s="299">
        <v>1</v>
      </c>
      <c r="K703" s="299">
        <v>1</v>
      </c>
      <c r="L703" s="299">
        <v>1</v>
      </c>
      <c r="M703" s="300"/>
      <c r="N703" s="300" t="s">
        <v>434</v>
      </c>
      <c r="O703" s="299">
        <v>1</v>
      </c>
      <c r="P703" s="300" t="s">
        <v>435</v>
      </c>
      <c r="Q703" s="301"/>
      <c r="R703" s="299" t="s">
        <v>443</v>
      </c>
    </row>
    <row r="704" spans="2:18" ht="14.4" x14ac:dyDescent="0.3">
      <c r="B704" s="298" t="s">
        <v>437</v>
      </c>
      <c r="C704" s="298" t="s">
        <v>2129</v>
      </c>
      <c r="D704" s="298" t="s">
        <v>1977</v>
      </c>
      <c r="E704" s="298" t="s">
        <v>2130</v>
      </c>
      <c r="F704" s="298" t="s">
        <v>439</v>
      </c>
      <c r="G704" s="298" t="s">
        <v>1771</v>
      </c>
      <c r="H704" s="298" t="s">
        <v>1976</v>
      </c>
      <c r="I704" s="298"/>
      <c r="J704" s="299">
        <v>0.27918679909999999</v>
      </c>
      <c r="K704" s="299">
        <v>1</v>
      </c>
      <c r="L704" s="299">
        <v>0.27918679909999999</v>
      </c>
      <c r="M704" s="300"/>
      <c r="N704" s="300" t="s">
        <v>434</v>
      </c>
      <c r="O704" s="299">
        <v>1</v>
      </c>
      <c r="P704" s="300" t="s">
        <v>435</v>
      </c>
      <c r="Q704" s="301"/>
      <c r="R704" s="299" t="s">
        <v>443</v>
      </c>
    </row>
    <row r="705" spans="2:18" ht="14.4" x14ac:dyDescent="0.3">
      <c r="B705" s="298" t="s">
        <v>437</v>
      </c>
      <c r="C705" s="298" t="s">
        <v>1820</v>
      </c>
      <c r="D705" s="298" t="s">
        <v>1975</v>
      </c>
      <c r="E705" s="298" t="s">
        <v>2131</v>
      </c>
      <c r="F705" s="298" t="s">
        <v>1615</v>
      </c>
      <c r="G705" s="298" t="s">
        <v>1104</v>
      </c>
      <c r="H705" s="298" t="s">
        <v>1976</v>
      </c>
      <c r="I705" s="298" t="s">
        <v>462</v>
      </c>
      <c r="J705" s="299">
        <v>0.27919142220000004</v>
      </c>
      <c r="K705" s="299">
        <v>1</v>
      </c>
      <c r="L705" s="299">
        <v>0.27919142220000004</v>
      </c>
      <c r="M705" s="300"/>
      <c r="N705" s="300" t="s">
        <v>434</v>
      </c>
      <c r="O705" s="299">
        <v>1</v>
      </c>
      <c r="P705" s="300" t="s">
        <v>435</v>
      </c>
      <c r="Q705" s="301"/>
      <c r="R705" s="299" t="s">
        <v>443</v>
      </c>
    </row>
    <row r="706" spans="2:18" ht="14.4" x14ac:dyDescent="0.3">
      <c r="B706" s="298" t="s">
        <v>460</v>
      </c>
      <c r="C706" s="298" t="s">
        <v>1821</v>
      </c>
      <c r="D706" s="298" t="s">
        <v>1975</v>
      </c>
      <c r="E706" s="298" t="s">
        <v>738</v>
      </c>
      <c r="F706" s="298" t="s">
        <v>439</v>
      </c>
      <c r="G706" s="298" t="s">
        <v>1601</v>
      </c>
      <c r="H706" s="298" t="s">
        <v>1976</v>
      </c>
      <c r="I706" s="298"/>
      <c r="J706" s="299">
        <v>0.8733221202</v>
      </c>
      <c r="K706" s="299">
        <v>1</v>
      </c>
      <c r="L706" s="299">
        <v>0.8733221202</v>
      </c>
      <c r="M706" s="300"/>
      <c r="N706" s="300" t="s">
        <v>434</v>
      </c>
      <c r="O706" s="299">
        <v>1</v>
      </c>
      <c r="P706" s="300" t="s">
        <v>435</v>
      </c>
      <c r="Q706" s="301"/>
      <c r="R706" s="299" t="s">
        <v>443</v>
      </c>
    </row>
    <row r="707" spans="2:18" ht="14.4" x14ac:dyDescent="0.3">
      <c r="B707" s="298" t="s">
        <v>460</v>
      </c>
      <c r="C707" s="298" t="s">
        <v>1822</v>
      </c>
      <c r="D707" s="298" t="s">
        <v>1975</v>
      </c>
      <c r="E707" s="298" t="s">
        <v>830</v>
      </c>
      <c r="F707" s="298" t="s">
        <v>439</v>
      </c>
      <c r="G707" s="298" t="s">
        <v>1601</v>
      </c>
      <c r="H707" s="298" t="s">
        <v>1976</v>
      </c>
      <c r="I707" s="298"/>
      <c r="J707" s="299">
        <v>0.99999260300000004</v>
      </c>
      <c r="K707" s="299">
        <v>1</v>
      </c>
      <c r="L707" s="299">
        <v>0.99999260300000004</v>
      </c>
      <c r="M707" s="300"/>
      <c r="N707" s="300" t="s">
        <v>434</v>
      </c>
      <c r="O707" s="299">
        <v>1</v>
      </c>
      <c r="P707" s="300" t="s">
        <v>435</v>
      </c>
      <c r="Q707" s="301"/>
      <c r="R707" s="299" t="s">
        <v>443</v>
      </c>
    </row>
    <row r="708" spans="2:18" ht="14.4" x14ac:dyDescent="0.3">
      <c r="B708" s="298" t="s">
        <v>460</v>
      </c>
      <c r="C708" s="298" t="s">
        <v>1823</v>
      </c>
      <c r="D708" s="298" t="s">
        <v>1975</v>
      </c>
      <c r="E708" s="298" t="s">
        <v>832</v>
      </c>
      <c r="F708" s="298" t="s">
        <v>439</v>
      </c>
      <c r="G708" s="298" t="s">
        <v>1601</v>
      </c>
      <c r="H708" s="298" t="s">
        <v>1976</v>
      </c>
      <c r="I708" s="298"/>
      <c r="J708" s="299">
        <v>0.45304685739999995</v>
      </c>
      <c r="K708" s="299">
        <v>1</v>
      </c>
      <c r="L708" s="299">
        <v>0.45304685739999995</v>
      </c>
      <c r="M708" s="300"/>
      <c r="N708" s="300" t="s">
        <v>434</v>
      </c>
      <c r="O708" s="299">
        <v>1</v>
      </c>
      <c r="P708" s="300" t="s">
        <v>435</v>
      </c>
      <c r="Q708" s="301"/>
      <c r="R708" s="299" t="s">
        <v>443</v>
      </c>
    </row>
    <row r="709" spans="2:18" ht="14.4" x14ac:dyDescent="0.3">
      <c r="B709" s="298" t="s">
        <v>460</v>
      </c>
      <c r="C709" s="298" t="s">
        <v>1824</v>
      </c>
      <c r="D709" s="298" t="s">
        <v>1975</v>
      </c>
      <c r="E709" s="298" t="s">
        <v>761</v>
      </c>
      <c r="F709" s="298" t="s">
        <v>439</v>
      </c>
      <c r="G709" s="298" t="s">
        <v>629</v>
      </c>
      <c r="H709" s="298" t="s">
        <v>1976</v>
      </c>
      <c r="I709" s="298"/>
      <c r="J709" s="299">
        <v>0.97488508659999995</v>
      </c>
      <c r="K709" s="299">
        <v>1</v>
      </c>
      <c r="L709" s="299">
        <v>0.97488508659999995</v>
      </c>
      <c r="M709" s="300"/>
      <c r="N709" s="300" t="s">
        <v>434</v>
      </c>
      <c r="O709" s="299">
        <v>1</v>
      </c>
      <c r="P709" s="300" t="s">
        <v>435</v>
      </c>
      <c r="Q709" s="301"/>
      <c r="R709" s="299" t="s">
        <v>443</v>
      </c>
    </row>
    <row r="710" spans="2:18" ht="14.4" x14ac:dyDescent="0.3">
      <c r="B710" s="298" t="s">
        <v>460</v>
      </c>
      <c r="C710" s="298" t="s">
        <v>1828</v>
      </c>
      <c r="D710" s="298" t="s">
        <v>1975</v>
      </c>
      <c r="E710" s="298" t="s">
        <v>1829</v>
      </c>
      <c r="F710" s="298" t="s">
        <v>439</v>
      </c>
      <c r="G710" s="298" t="s">
        <v>1110</v>
      </c>
      <c r="H710" s="298" t="s">
        <v>1976</v>
      </c>
      <c r="I710" s="298"/>
      <c r="J710" s="299">
        <v>0.94966276240000003</v>
      </c>
      <c r="K710" s="299">
        <v>1</v>
      </c>
      <c r="L710" s="299">
        <v>0.94966276240000003</v>
      </c>
      <c r="M710" s="300"/>
      <c r="N710" s="300" t="s">
        <v>434</v>
      </c>
      <c r="O710" s="299">
        <v>1</v>
      </c>
      <c r="P710" s="300" t="s">
        <v>435</v>
      </c>
      <c r="Q710" s="301"/>
      <c r="R710" s="299" t="s">
        <v>443</v>
      </c>
    </row>
    <row r="711" spans="2:18" ht="14.4" x14ac:dyDescent="0.3">
      <c r="B711" s="298" t="s">
        <v>437</v>
      </c>
      <c r="C711" s="298" t="s">
        <v>1830</v>
      </c>
      <c r="D711" s="298" t="s">
        <v>1975</v>
      </c>
      <c r="E711" s="298" t="s">
        <v>1129</v>
      </c>
      <c r="F711" s="298" t="s">
        <v>439</v>
      </c>
      <c r="G711" s="298" t="s">
        <v>1831</v>
      </c>
      <c r="H711" s="298" t="s">
        <v>1976</v>
      </c>
      <c r="I711" s="298"/>
      <c r="J711" s="299">
        <v>0.9869616511</v>
      </c>
      <c r="K711" s="299">
        <v>1</v>
      </c>
      <c r="L711" s="299">
        <v>0.9869616511</v>
      </c>
      <c r="M711" s="300"/>
      <c r="N711" s="300" t="s">
        <v>434</v>
      </c>
      <c r="O711" s="299">
        <v>1</v>
      </c>
      <c r="P711" s="300" t="s">
        <v>435</v>
      </c>
      <c r="Q711" s="301"/>
      <c r="R711" s="299" t="s">
        <v>443</v>
      </c>
    </row>
    <row r="712" spans="2:18" ht="14.4" x14ac:dyDescent="0.3">
      <c r="B712" s="298" t="s">
        <v>437</v>
      </c>
      <c r="C712" s="298" t="s">
        <v>1123</v>
      </c>
      <c r="D712" s="298" t="s">
        <v>1975</v>
      </c>
      <c r="E712" s="298" t="s">
        <v>2132</v>
      </c>
      <c r="F712" s="298" t="s">
        <v>1615</v>
      </c>
      <c r="G712" s="298" t="s">
        <v>1104</v>
      </c>
      <c r="H712" s="298" t="s">
        <v>1976</v>
      </c>
      <c r="I712" s="298" t="s">
        <v>462</v>
      </c>
      <c r="J712" s="299">
        <v>0.49337587700000002</v>
      </c>
      <c r="K712" s="299">
        <v>1</v>
      </c>
      <c r="L712" s="299">
        <v>0.49337587700000002</v>
      </c>
      <c r="M712" s="300"/>
      <c r="N712" s="300" t="s">
        <v>434</v>
      </c>
      <c r="O712" s="299">
        <v>1</v>
      </c>
      <c r="P712" s="300" t="s">
        <v>435</v>
      </c>
      <c r="Q712" s="301"/>
      <c r="R712" s="299" t="s">
        <v>443</v>
      </c>
    </row>
    <row r="713" spans="2:18" ht="14.4" x14ac:dyDescent="0.3">
      <c r="B713" s="298" t="s">
        <v>437</v>
      </c>
      <c r="C713" s="298" t="s">
        <v>1837</v>
      </c>
      <c r="D713" s="298" t="s">
        <v>1975</v>
      </c>
      <c r="E713" s="298" t="s">
        <v>1127</v>
      </c>
      <c r="F713" s="298" t="s">
        <v>439</v>
      </c>
      <c r="G713" s="298" t="s">
        <v>1831</v>
      </c>
      <c r="H713" s="298" t="s">
        <v>1976</v>
      </c>
      <c r="I713" s="298"/>
      <c r="J713" s="299">
        <v>0.38654819639999999</v>
      </c>
      <c r="K713" s="299">
        <v>1</v>
      </c>
      <c r="L713" s="299">
        <v>0.38654819639999999</v>
      </c>
      <c r="M713" s="300"/>
      <c r="N713" s="300" t="s">
        <v>434</v>
      </c>
      <c r="O713" s="299">
        <v>1</v>
      </c>
      <c r="P713" s="300" t="s">
        <v>435</v>
      </c>
      <c r="Q713" s="301"/>
      <c r="R713" s="299" t="s">
        <v>443</v>
      </c>
    </row>
    <row r="714" spans="2:18" ht="14.4" x14ac:dyDescent="0.3">
      <c r="B714" s="298" t="s">
        <v>460</v>
      </c>
      <c r="C714" s="298" t="s">
        <v>1844</v>
      </c>
      <c r="D714" s="298" t="s">
        <v>1975</v>
      </c>
      <c r="E714" s="298" t="s">
        <v>892</v>
      </c>
      <c r="F714" s="298" t="s">
        <v>439</v>
      </c>
      <c r="G714" s="298" t="s">
        <v>1601</v>
      </c>
      <c r="H714" s="298" t="s">
        <v>1976</v>
      </c>
      <c r="I714" s="298"/>
      <c r="J714" s="299">
        <v>0.99919655370000005</v>
      </c>
      <c r="K714" s="299">
        <v>1</v>
      </c>
      <c r="L714" s="299">
        <v>0.99919655370000005</v>
      </c>
      <c r="M714" s="300"/>
      <c r="N714" s="300" t="s">
        <v>434</v>
      </c>
      <c r="O714" s="299">
        <v>1</v>
      </c>
      <c r="P714" s="300" t="s">
        <v>435</v>
      </c>
      <c r="Q714" s="301"/>
      <c r="R714" s="299" t="s">
        <v>443</v>
      </c>
    </row>
    <row r="715" spans="2:18" ht="14.4" x14ac:dyDescent="0.3">
      <c r="B715" s="298" t="s">
        <v>460</v>
      </c>
      <c r="C715" s="298" t="s">
        <v>1845</v>
      </c>
      <c r="D715" s="298" t="s">
        <v>1975</v>
      </c>
      <c r="E715" s="298" t="s">
        <v>891</v>
      </c>
      <c r="F715" s="298" t="s">
        <v>439</v>
      </c>
      <c r="G715" s="298" t="s">
        <v>629</v>
      </c>
      <c r="H715" s="298" t="s">
        <v>1976</v>
      </c>
      <c r="I715" s="298"/>
      <c r="J715" s="299">
        <v>0.96571376659999997</v>
      </c>
      <c r="K715" s="299">
        <v>1</v>
      </c>
      <c r="L715" s="299">
        <v>0.96571376659999997</v>
      </c>
      <c r="M715" s="300"/>
      <c r="N715" s="300" t="s">
        <v>434</v>
      </c>
      <c r="O715" s="299">
        <v>1</v>
      </c>
      <c r="P715" s="300" t="s">
        <v>435</v>
      </c>
      <c r="Q715" s="301"/>
      <c r="R715" s="299" t="s">
        <v>443</v>
      </c>
    </row>
    <row r="716" spans="2:18" ht="14.4" x14ac:dyDescent="0.3">
      <c r="B716" s="298" t="s">
        <v>460</v>
      </c>
      <c r="C716" s="298" t="s">
        <v>1846</v>
      </c>
      <c r="D716" s="298" t="s">
        <v>1975</v>
      </c>
      <c r="E716" s="298" t="s">
        <v>1847</v>
      </c>
      <c r="F716" s="298" t="s">
        <v>439</v>
      </c>
      <c r="G716" s="298" t="s">
        <v>1601</v>
      </c>
      <c r="H716" s="298" t="s">
        <v>1976</v>
      </c>
      <c r="I716" s="298"/>
      <c r="J716" s="299">
        <v>0.99763344649999997</v>
      </c>
      <c r="K716" s="299">
        <v>1</v>
      </c>
      <c r="L716" s="299">
        <v>0.99763344649999997</v>
      </c>
      <c r="M716" s="300"/>
      <c r="N716" s="300" t="s">
        <v>434</v>
      </c>
      <c r="O716" s="299">
        <v>1</v>
      </c>
      <c r="P716" s="300" t="s">
        <v>435</v>
      </c>
      <c r="Q716" s="301"/>
      <c r="R716" s="299" t="s">
        <v>443</v>
      </c>
    </row>
    <row r="717" spans="2:18" ht="14.4" x14ac:dyDescent="0.3">
      <c r="B717" s="298" t="s">
        <v>460</v>
      </c>
      <c r="C717" s="298" t="s">
        <v>1848</v>
      </c>
      <c r="D717" s="298" t="s">
        <v>1975</v>
      </c>
      <c r="E717" s="298" t="s">
        <v>750</v>
      </c>
      <c r="F717" s="298" t="s">
        <v>439</v>
      </c>
      <c r="G717" s="298" t="s">
        <v>1596</v>
      </c>
      <c r="H717" s="298" t="s">
        <v>1976</v>
      </c>
      <c r="I717" s="298"/>
      <c r="J717" s="299">
        <v>0.98696146409999996</v>
      </c>
      <c r="K717" s="299">
        <v>1</v>
      </c>
      <c r="L717" s="299">
        <v>0.98696146409999996</v>
      </c>
      <c r="M717" s="300"/>
      <c r="N717" s="300" t="s">
        <v>434</v>
      </c>
      <c r="O717" s="299">
        <v>1</v>
      </c>
      <c r="P717" s="300" t="s">
        <v>435</v>
      </c>
      <c r="Q717" s="301"/>
      <c r="R717" s="299" t="s">
        <v>443</v>
      </c>
    </row>
    <row r="718" spans="2:18" ht="14.4" x14ac:dyDescent="0.3">
      <c r="B718" s="298" t="s">
        <v>460</v>
      </c>
      <c r="C718" s="298" t="s">
        <v>1849</v>
      </c>
      <c r="D718" s="298" t="s">
        <v>1975</v>
      </c>
      <c r="E718" s="298" t="s">
        <v>749</v>
      </c>
      <c r="F718" s="298" t="s">
        <v>439</v>
      </c>
      <c r="G718" s="298" t="s">
        <v>629</v>
      </c>
      <c r="H718" s="298" t="s">
        <v>1976</v>
      </c>
      <c r="I718" s="298"/>
      <c r="J718" s="299">
        <v>0.98696133139999997</v>
      </c>
      <c r="K718" s="299">
        <v>1</v>
      </c>
      <c r="L718" s="299">
        <v>0.98696133139999997</v>
      </c>
      <c r="M718" s="300"/>
      <c r="N718" s="300" t="s">
        <v>434</v>
      </c>
      <c r="O718" s="299">
        <v>1</v>
      </c>
      <c r="P718" s="300" t="s">
        <v>435</v>
      </c>
      <c r="Q718" s="301"/>
      <c r="R718" s="299" t="s">
        <v>443</v>
      </c>
    </row>
    <row r="719" spans="2:18" ht="14.4" x14ac:dyDescent="0.3">
      <c r="B719" s="298" t="s">
        <v>460</v>
      </c>
      <c r="C719" s="298" t="s">
        <v>1850</v>
      </c>
      <c r="D719" s="298" t="s">
        <v>1975</v>
      </c>
      <c r="E719" s="298" t="s">
        <v>886</v>
      </c>
      <c r="F719" s="298" t="s">
        <v>439</v>
      </c>
      <c r="G719" s="298" t="s">
        <v>1601</v>
      </c>
      <c r="H719" s="298" t="s">
        <v>1976</v>
      </c>
      <c r="I719" s="298"/>
      <c r="J719" s="299">
        <v>0.98848864579999995</v>
      </c>
      <c r="K719" s="299">
        <v>1</v>
      </c>
      <c r="L719" s="299">
        <v>0.98848864579999995</v>
      </c>
      <c r="M719" s="300"/>
      <c r="N719" s="300" t="s">
        <v>434</v>
      </c>
      <c r="O719" s="299">
        <v>1</v>
      </c>
      <c r="P719" s="300" t="s">
        <v>435</v>
      </c>
      <c r="Q719" s="301"/>
      <c r="R719" s="299" t="s">
        <v>443</v>
      </c>
    </row>
    <row r="720" spans="2:18" ht="14.4" x14ac:dyDescent="0.3">
      <c r="B720" s="298" t="s">
        <v>460</v>
      </c>
      <c r="C720" s="298" t="s">
        <v>1851</v>
      </c>
      <c r="D720" s="298" t="s">
        <v>1975</v>
      </c>
      <c r="E720" s="298" t="s">
        <v>789</v>
      </c>
      <c r="F720" s="298" t="s">
        <v>439</v>
      </c>
      <c r="G720" s="298" t="s">
        <v>629</v>
      </c>
      <c r="H720" s="298" t="s">
        <v>1976</v>
      </c>
      <c r="I720" s="298"/>
      <c r="J720" s="299">
        <v>0.9998153461</v>
      </c>
      <c r="K720" s="299">
        <v>1</v>
      </c>
      <c r="L720" s="299">
        <v>0.9998153461</v>
      </c>
      <c r="M720" s="300"/>
      <c r="N720" s="300" t="s">
        <v>434</v>
      </c>
      <c r="O720" s="299">
        <v>1</v>
      </c>
      <c r="P720" s="300" t="s">
        <v>435</v>
      </c>
      <c r="Q720" s="301"/>
      <c r="R720" s="299" t="s">
        <v>443</v>
      </c>
    </row>
    <row r="721" spans="2:18" ht="14.4" x14ac:dyDescent="0.3">
      <c r="B721" s="298" t="s">
        <v>445</v>
      </c>
      <c r="C721" s="298" t="s">
        <v>1852</v>
      </c>
      <c r="D721" s="298" t="s">
        <v>1975</v>
      </c>
      <c r="E721" s="298" t="s">
        <v>747</v>
      </c>
      <c r="F721" s="298" t="s">
        <v>439</v>
      </c>
      <c r="G721" s="298" t="s">
        <v>748</v>
      </c>
      <c r="H721" s="298" t="s">
        <v>1976</v>
      </c>
      <c r="I721" s="298"/>
      <c r="J721" s="299">
        <v>0.81792443960000005</v>
      </c>
      <c r="K721" s="299">
        <v>1</v>
      </c>
      <c r="L721" s="299">
        <v>0.81792443960000005</v>
      </c>
      <c r="M721" s="300"/>
      <c r="N721" s="300" t="s">
        <v>434</v>
      </c>
      <c r="O721" s="299">
        <v>1</v>
      </c>
      <c r="P721" s="300" t="s">
        <v>435</v>
      </c>
      <c r="Q721" s="301"/>
      <c r="R721" s="299" t="s">
        <v>443</v>
      </c>
    </row>
    <row r="722" spans="2:18" ht="14.4" x14ac:dyDescent="0.3">
      <c r="B722" s="298" t="s">
        <v>287</v>
      </c>
      <c r="C722" s="298" t="s">
        <v>1853</v>
      </c>
      <c r="D722" s="298" t="s">
        <v>1977</v>
      </c>
      <c r="E722" s="298" t="s">
        <v>1854</v>
      </c>
      <c r="F722" s="298" t="s">
        <v>439</v>
      </c>
      <c r="G722" s="298" t="s">
        <v>621</v>
      </c>
      <c r="H722" s="298" t="s">
        <v>1976</v>
      </c>
      <c r="I722" s="298"/>
      <c r="J722" s="299">
        <v>0.52404469759999994</v>
      </c>
      <c r="K722" s="299">
        <v>1</v>
      </c>
      <c r="L722" s="299">
        <v>0.52404469759999994</v>
      </c>
      <c r="M722" s="300"/>
      <c r="N722" s="300" t="s">
        <v>434</v>
      </c>
      <c r="O722" s="299">
        <v>1</v>
      </c>
      <c r="P722" s="300" t="s">
        <v>435</v>
      </c>
      <c r="Q722" s="301"/>
      <c r="R722" s="299" t="s">
        <v>482</v>
      </c>
    </row>
    <row r="723" spans="2:18" ht="14.4" x14ac:dyDescent="0.3">
      <c r="B723" s="298" t="s">
        <v>437</v>
      </c>
      <c r="C723" s="298" t="s">
        <v>438</v>
      </c>
      <c r="D723" s="298" t="s">
        <v>1977</v>
      </c>
      <c r="E723" s="298" t="s">
        <v>2133</v>
      </c>
      <c r="F723" s="298" t="s">
        <v>439</v>
      </c>
      <c r="G723" s="298" t="s">
        <v>1596</v>
      </c>
      <c r="H723" s="298" t="s">
        <v>1976</v>
      </c>
      <c r="I723" s="298"/>
      <c r="J723" s="299">
        <v>0.99781424759999993</v>
      </c>
      <c r="K723" s="299">
        <v>0.99781424759999993</v>
      </c>
      <c r="L723" s="299">
        <v>0.99781424759999993</v>
      </c>
      <c r="M723" s="300"/>
      <c r="N723" s="300" t="s">
        <v>441</v>
      </c>
      <c r="O723" s="299">
        <v>0.99781424759999993</v>
      </c>
      <c r="P723" s="300" t="s">
        <v>435</v>
      </c>
      <c r="Q723" s="301"/>
      <c r="R723" s="299" t="s">
        <v>482</v>
      </c>
    </row>
    <row r="724" spans="2:18" ht="14.4" x14ac:dyDescent="0.3">
      <c r="B724" s="298" t="s">
        <v>437</v>
      </c>
      <c r="C724" s="298" t="s">
        <v>1122</v>
      </c>
      <c r="D724" s="298" t="s">
        <v>1975</v>
      </c>
      <c r="E724" s="298" t="s">
        <v>2134</v>
      </c>
      <c r="F724" s="298" t="s">
        <v>1615</v>
      </c>
      <c r="G724" s="298" t="s">
        <v>1104</v>
      </c>
      <c r="H724" s="298" t="s">
        <v>1976</v>
      </c>
      <c r="I724" s="298" t="s">
        <v>462</v>
      </c>
      <c r="J724" s="299">
        <v>0.49999986280000003</v>
      </c>
      <c r="K724" s="299">
        <v>1</v>
      </c>
      <c r="L724" s="299">
        <v>0.49999986280000003</v>
      </c>
      <c r="M724" s="300"/>
      <c r="N724" s="300" t="s">
        <v>434</v>
      </c>
      <c r="O724" s="299">
        <v>1</v>
      </c>
      <c r="P724" s="300" t="s">
        <v>435</v>
      </c>
      <c r="Q724" s="301"/>
      <c r="R724" s="299" t="s">
        <v>443</v>
      </c>
    </row>
    <row r="725" spans="2:18" ht="14.4" x14ac:dyDescent="0.3">
      <c r="B725" s="298" t="s">
        <v>460</v>
      </c>
      <c r="C725" s="298" t="s">
        <v>2135</v>
      </c>
      <c r="D725" s="298" t="s">
        <v>1975</v>
      </c>
      <c r="E725" s="298" t="s">
        <v>658</v>
      </c>
      <c r="F725" s="298" t="s">
        <v>439</v>
      </c>
      <c r="G725" s="298" t="s">
        <v>1596</v>
      </c>
      <c r="H725" s="298" t="s">
        <v>1976</v>
      </c>
      <c r="I725" s="298"/>
      <c r="J725" s="299">
        <v>0.2491262487</v>
      </c>
      <c r="K725" s="299">
        <v>0.2491262487</v>
      </c>
      <c r="L725" s="299">
        <v>0.2491262487</v>
      </c>
      <c r="M725" s="300"/>
      <c r="N725" s="300" t="s">
        <v>441</v>
      </c>
      <c r="O725" s="299">
        <v>0.2491262487</v>
      </c>
      <c r="P725" s="300" t="s">
        <v>435</v>
      </c>
      <c r="Q725" s="301"/>
      <c r="R725" s="299" t="s">
        <v>482</v>
      </c>
    </row>
    <row r="726" spans="2:18" ht="14.4" x14ac:dyDescent="0.3">
      <c r="B726" s="298" t="s">
        <v>437</v>
      </c>
      <c r="C726" s="298" t="s">
        <v>1855</v>
      </c>
      <c r="D726" s="298" t="s">
        <v>1975</v>
      </c>
      <c r="E726" s="298" t="s">
        <v>825</v>
      </c>
      <c r="F726" s="298" t="s">
        <v>439</v>
      </c>
      <c r="G726" s="298" t="s">
        <v>1596</v>
      </c>
      <c r="H726" s="298" t="s">
        <v>1976</v>
      </c>
      <c r="I726" s="298"/>
      <c r="J726" s="299">
        <v>0.87187706750000005</v>
      </c>
      <c r="K726" s="299">
        <v>1</v>
      </c>
      <c r="L726" s="299">
        <v>0.87187706750000005</v>
      </c>
      <c r="M726" s="300"/>
      <c r="N726" s="300" t="s">
        <v>434</v>
      </c>
      <c r="O726" s="299">
        <v>1</v>
      </c>
      <c r="P726" s="300" t="s">
        <v>435</v>
      </c>
      <c r="Q726" s="301"/>
      <c r="R726" s="299" t="s">
        <v>443</v>
      </c>
    </row>
    <row r="727" spans="2:18" ht="14.4" x14ac:dyDescent="0.3">
      <c r="B727" s="298" t="s">
        <v>437</v>
      </c>
      <c r="C727" s="298" t="s">
        <v>2136</v>
      </c>
      <c r="D727" s="298" t="s">
        <v>1977</v>
      </c>
      <c r="E727" s="298" t="s">
        <v>2137</v>
      </c>
      <c r="F727" s="298" t="s">
        <v>439</v>
      </c>
      <c r="G727" s="298" t="s">
        <v>1596</v>
      </c>
      <c r="H727" s="298" t="s">
        <v>1976</v>
      </c>
      <c r="I727" s="298"/>
      <c r="J727" s="299">
        <v>0.83059099900000011</v>
      </c>
      <c r="K727" s="299">
        <v>1</v>
      </c>
      <c r="L727" s="299">
        <v>0.83059099900000011</v>
      </c>
      <c r="M727" s="300"/>
      <c r="N727" s="300" t="s">
        <v>434</v>
      </c>
      <c r="O727" s="299">
        <v>1</v>
      </c>
      <c r="P727" s="300" t="s">
        <v>435</v>
      </c>
      <c r="Q727" s="301"/>
      <c r="R727" s="299" t="s">
        <v>443</v>
      </c>
    </row>
    <row r="728" spans="2:18" ht="14.4" x14ac:dyDescent="0.3">
      <c r="B728" s="298" t="s">
        <v>460</v>
      </c>
      <c r="C728" s="298" t="s">
        <v>1858</v>
      </c>
      <c r="D728" s="298" t="s">
        <v>1975</v>
      </c>
      <c r="E728" s="298" t="s">
        <v>769</v>
      </c>
      <c r="F728" s="298" t="s">
        <v>439</v>
      </c>
      <c r="G728" s="298" t="s">
        <v>1601</v>
      </c>
      <c r="H728" s="298" t="s">
        <v>1976</v>
      </c>
      <c r="I728" s="298"/>
      <c r="J728" s="299">
        <v>0.26041302690000001</v>
      </c>
      <c r="K728" s="299">
        <v>0.26041302690000001</v>
      </c>
      <c r="L728" s="299">
        <v>0.26041302690000001</v>
      </c>
      <c r="M728" s="300"/>
      <c r="N728" s="300" t="s">
        <v>441</v>
      </c>
      <c r="O728" s="299">
        <v>0.26041302690000001</v>
      </c>
      <c r="P728" s="300" t="s">
        <v>435</v>
      </c>
      <c r="Q728" s="301"/>
      <c r="R728" s="299" t="s">
        <v>482</v>
      </c>
    </row>
    <row r="729" spans="2:18" ht="14.4" x14ac:dyDescent="0.3">
      <c r="B729" s="298" t="s">
        <v>460</v>
      </c>
      <c r="C729" s="298" t="s">
        <v>1859</v>
      </c>
      <c r="D729" s="298" t="s">
        <v>1975</v>
      </c>
      <c r="E729" s="298" t="s">
        <v>851</v>
      </c>
      <c r="F729" s="298" t="s">
        <v>439</v>
      </c>
      <c r="G729" s="298" t="s">
        <v>629</v>
      </c>
      <c r="H729" s="298" t="s">
        <v>1976</v>
      </c>
      <c r="I729" s="298"/>
      <c r="J729" s="299">
        <v>0.99766174269999996</v>
      </c>
      <c r="K729" s="299">
        <v>1</v>
      </c>
      <c r="L729" s="299">
        <v>0.99766174269999996</v>
      </c>
      <c r="M729" s="300"/>
      <c r="N729" s="300" t="s">
        <v>434</v>
      </c>
      <c r="O729" s="299">
        <v>1</v>
      </c>
      <c r="P729" s="300" t="s">
        <v>435</v>
      </c>
      <c r="Q729" s="301"/>
      <c r="R729" s="299" t="s">
        <v>443</v>
      </c>
    </row>
    <row r="730" spans="2:18" ht="14.4" x14ac:dyDescent="0.3">
      <c r="B730" s="298" t="s">
        <v>437</v>
      </c>
      <c r="C730" s="298" t="s">
        <v>1860</v>
      </c>
      <c r="D730" s="298" t="s">
        <v>1975</v>
      </c>
      <c r="E730" s="298" t="s">
        <v>1861</v>
      </c>
      <c r="F730" s="298" t="s">
        <v>439</v>
      </c>
      <c r="G730" s="298" t="s">
        <v>1771</v>
      </c>
      <c r="H730" s="298" t="s">
        <v>1976</v>
      </c>
      <c r="I730" s="298"/>
      <c r="J730" s="299">
        <v>0.81183869990000002</v>
      </c>
      <c r="K730" s="299">
        <v>1</v>
      </c>
      <c r="L730" s="299">
        <v>0.81183869990000002</v>
      </c>
      <c r="M730" s="300"/>
      <c r="N730" s="300" t="s">
        <v>434</v>
      </c>
      <c r="O730" s="299">
        <v>1</v>
      </c>
      <c r="P730" s="300" t="s">
        <v>435</v>
      </c>
      <c r="Q730" s="301"/>
      <c r="R730" s="299" t="s">
        <v>443</v>
      </c>
    </row>
    <row r="731" spans="2:18" ht="14.4" x14ac:dyDescent="0.3">
      <c r="B731" s="298" t="s">
        <v>437</v>
      </c>
      <c r="C731" s="298" t="s">
        <v>2138</v>
      </c>
      <c r="D731" s="298" t="s">
        <v>1977</v>
      </c>
      <c r="E731" s="298" t="s">
        <v>2139</v>
      </c>
      <c r="F731" s="298" t="s">
        <v>439</v>
      </c>
      <c r="G731" s="298" t="s">
        <v>740</v>
      </c>
      <c r="H731" s="298" t="s">
        <v>1976</v>
      </c>
      <c r="I731" s="298"/>
      <c r="J731" s="299">
        <v>0.7009783423</v>
      </c>
      <c r="K731" s="299">
        <v>0.7009783423</v>
      </c>
      <c r="L731" s="299">
        <v>0.7009783423</v>
      </c>
      <c r="M731" s="300"/>
      <c r="N731" s="300" t="s">
        <v>434</v>
      </c>
      <c r="O731" s="299">
        <v>0.7009783423</v>
      </c>
      <c r="P731" s="300" t="s">
        <v>435</v>
      </c>
      <c r="Q731" s="301"/>
      <c r="R731" s="299" t="s">
        <v>482</v>
      </c>
    </row>
    <row r="732" spans="2:18" ht="14.4" x14ac:dyDescent="0.3">
      <c r="B732" s="298" t="s">
        <v>289</v>
      </c>
      <c r="C732" s="298" t="s">
        <v>1165</v>
      </c>
      <c r="D732" s="298" t="s">
        <v>1975</v>
      </c>
      <c r="E732" s="298" t="s">
        <v>1166</v>
      </c>
      <c r="F732" s="298" t="s">
        <v>439</v>
      </c>
      <c r="G732" s="298" t="s">
        <v>481</v>
      </c>
      <c r="H732" s="298" t="s">
        <v>1976</v>
      </c>
      <c r="I732" s="298"/>
      <c r="J732" s="299">
        <v>0.99920666530000002</v>
      </c>
      <c r="K732" s="299">
        <v>1</v>
      </c>
      <c r="L732" s="299">
        <v>0.99920666530000002</v>
      </c>
      <c r="M732" s="300"/>
      <c r="N732" s="300" t="s">
        <v>434</v>
      </c>
      <c r="O732" s="299">
        <v>1</v>
      </c>
      <c r="P732" s="300" t="s">
        <v>435</v>
      </c>
      <c r="Q732" s="301"/>
      <c r="R732" s="299" t="s">
        <v>443</v>
      </c>
    </row>
    <row r="733" spans="2:18" ht="14.4" x14ac:dyDescent="0.3">
      <c r="B733" s="298" t="s">
        <v>460</v>
      </c>
      <c r="C733" s="298" t="s">
        <v>1862</v>
      </c>
      <c r="D733" s="298" t="s">
        <v>1977</v>
      </c>
      <c r="E733" s="298" t="s">
        <v>2140</v>
      </c>
      <c r="F733" s="298" t="s">
        <v>439</v>
      </c>
      <c r="G733" s="298" t="s">
        <v>2141</v>
      </c>
      <c r="H733" s="298" t="s">
        <v>1976</v>
      </c>
      <c r="I733" s="298"/>
      <c r="J733" s="299">
        <v>0.327272491</v>
      </c>
      <c r="K733" s="299">
        <v>0.327272491</v>
      </c>
      <c r="L733" s="299">
        <v>0.327272491</v>
      </c>
      <c r="M733" s="300"/>
      <c r="N733" s="300" t="s">
        <v>441</v>
      </c>
      <c r="O733" s="299">
        <v>0.327272491</v>
      </c>
      <c r="P733" s="300" t="s">
        <v>435</v>
      </c>
      <c r="Q733" s="301"/>
      <c r="R733" s="299" t="s">
        <v>482</v>
      </c>
    </row>
    <row r="734" spans="2:18" ht="14.4" x14ac:dyDescent="0.3">
      <c r="B734" s="298" t="s">
        <v>460</v>
      </c>
      <c r="C734" s="298" t="s">
        <v>1863</v>
      </c>
      <c r="D734" s="298" t="s">
        <v>1977</v>
      </c>
      <c r="E734" s="298" t="s">
        <v>1864</v>
      </c>
      <c r="F734" s="298" t="s">
        <v>439</v>
      </c>
      <c r="G734" s="298" t="s">
        <v>1669</v>
      </c>
      <c r="H734" s="298" t="s">
        <v>1976</v>
      </c>
      <c r="I734" s="298"/>
      <c r="J734" s="299">
        <v>0.9197118218</v>
      </c>
      <c r="K734" s="299">
        <v>1</v>
      </c>
      <c r="L734" s="299">
        <v>0.9197118218</v>
      </c>
      <c r="M734" s="300"/>
      <c r="N734" s="300" t="s">
        <v>434</v>
      </c>
      <c r="O734" s="299">
        <v>1</v>
      </c>
      <c r="P734" s="300" t="s">
        <v>435</v>
      </c>
      <c r="Q734" s="301"/>
      <c r="R734" s="299" t="s">
        <v>443</v>
      </c>
    </row>
    <row r="735" spans="2:18" ht="14.4" x14ac:dyDescent="0.3">
      <c r="B735" s="298" t="s">
        <v>437</v>
      </c>
      <c r="C735" s="298" t="s">
        <v>2142</v>
      </c>
      <c r="D735" s="298" t="s">
        <v>1977</v>
      </c>
      <c r="E735" s="298" t="s">
        <v>2143</v>
      </c>
      <c r="F735" s="298" t="s">
        <v>439</v>
      </c>
      <c r="G735" s="298" t="s">
        <v>1831</v>
      </c>
      <c r="H735" s="298" t="s">
        <v>1976</v>
      </c>
      <c r="I735" s="298"/>
      <c r="J735" s="299">
        <v>0.62180370340000002</v>
      </c>
      <c r="K735" s="299">
        <v>1</v>
      </c>
      <c r="L735" s="299">
        <v>0.62180370340000002</v>
      </c>
      <c r="M735" s="300"/>
      <c r="N735" s="300" t="s">
        <v>434</v>
      </c>
      <c r="O735" s="299">
        <v>1</v>
      </c>
      <c r="P735" s="300" t="s">
        <v>435</v>
      </c>
      <c r="Q735" s="301"/>
      <c r="R735" s="299" t="s">
        <v>443</v>
      </c>
    </row>
    <row r="736" spans="2:18" ht="14.4" x14ac:dyDescent="0.3">
      <c r="B736" s="298" t="s">
        <v>437</v>
      </c>
      <c r="C736" s="298" t="s">
        <v>1865</v>
      </c>
      <c r="D736" s="298" t="s">
        <v>1975</v>
      </c>
      <c r="E736" s="298" t="s">
        <v>1120</v>
      </c>
      <c r="F736" s="298" t="s">
        <v>439</v>
      </c>
      <c r="G736" s="298" t="s">
        <v>1831</v>
      </c>
      <c r="H736" s="298" t="s">
        <v>1976</v>
      </c>
      <c r="I736" s="298"/>
      <c r="J736" s="299">
        <v>0.49999986280000003</v>
      </c>
      <c r="K736" s="299">
        <v>1</v>
      </c>
      <c r="L736" s="299">
        <v>0.49999986280000003</v>
      </c>
      <c r="M736" s="300"/>
      <c r="N736" s="300" t="s">
        <v>434</v>
      </c>
      <c r="O736" s="299">
        <v>1</v>
      </c>
      <c r="P736" s="300" t="s">
        <v>435</v>
      </c>
      <c r="Q736" s="301"/>
      <c r="R736" s="299" t="s">
        <v>443</v>
      </c>
    </row>
    <row r="737" spans="2:18" ht="14.4" x14ac:dyDescent="0.3">
      <c r="B737" s="298" t="s">
        <v>437</v>
      </c>
      <c r="C737" s="298" t="s">
        <v>1866</v>
      </c>
      <c r="D737" s="298" t="s">
        <v>1975</v>
      </c>
      <c r="E737" s="298" t="s">
        <v>1121</v>
      </c>
      <c r="F737" s="298" t="s">
        <v>439</v>
      </c>
      <c r="G737" s="298" t="s">
        <v>1831</v>
      </c>
      <c r="H737" s="298" t="s">
        <v>1976</v>
      </c>
      <c r="I737" s="298"/>
      <c r="J737" s="299">
        <v>0.49337587700000002</v>
      </c>
      <c r="K737" s="299">
        <v>1</v>
      </c>
      <c r="L737" s="299">
        <v>0.49337587700000002</v>
      </c>
      <c r="M737" s="300"/>
      <c r="N737" s="300" t="s">
        <v>434</v>
      </c>
      <c r="O737" s="299">
        <v>1</v>
      </c>
      <c r="P737" s="300" t="s">
        <v>435</v>
      </c>
      <c r="Q737" s="301"/>
      <c r="R737" s="299" t="s">
        <v>443</v>
      </c>
    </row>
    <row r="738" spans="2:18" ht="14.4" x14ac:dyDescent="0.3">
      <c r="B738" s="298" t="s">
        <v>437</v>
      </c>
      <c r="C738" s="298" t="s">
        <v>1867</v>
      </c>
      <c r="D738" s="298" t="s">
        <v>1975</v>
      </c>
      <c r="E738" s="298" t="s">
        <v>826</v>
      </c>
      <c r="F738" s="298" t="s">
        <v>439</v>
      </c>
      <c r="G738" s="298" t="s">
        <v>1596</v>
      </c>
      <c r="H738" s="298" t="s">
        <v>1976</v>
      </c>
      <c r="I738" s="298"/>
      <c r="J738" s="299">
        <v>0.86297193780000003</v>
      </c>
      <c r="K738" s="299">
        <v>1</v>
      </c>
      <c r="L738" s="299">
        <v>0.86297193780000003</v>
      </c>
      <c r="M738" s="300"/>
      <c r="N738" s="300" t="s">
        <v>434</v>
      </c>
      <c r="O738" s="299">
        <v>1</v>
      </c>
      <c r="P738" s="300" t="s">
        <v>435</v>
      </c>
      <c r="Q738" s="301"/>
      <c r="R738" s="299" t="s">
        <v>443</v>
      </c>
    </row>
    <row r="739" spans="2:18" ht="14.4" x14ac:dyDescent="0.3">
      <c r="B739" s="298" t="s">
        <v>437</v>
      </c>
      <c r="C739" s="298" t="s">
        <v>1128</v>
      </c>
      <c r="D739" s="298" t="s">
        <v>1975</v>
      </c>
      <c r="E739" s="298" t="s">
        <v>2144</v>
      </c>
      <c r="F739" s="298" t="s">
        <v>1615</v>
      </c>
      <c r="G739" s="298" t="s">
        <v>1104</v>
      </c>
      <c r="H739" s="298" t="s">
        <v>1976</v>
      </c>
      <c r="I739" s="298" t="s">
        <v>462</v>
      </c>
      <c r="J739" s="299">
        <v>0.38654819639999999</v>
      </c>
      <c r="K739" s="299">
        <v>1</v>
      </c>
      <c r="L739" s="299">
        <v>0.38654819639999999</v>
      </c>
      <c r="M739" s="300"/>
      <c r="N739" s="300" t="s">
        <v>434</v>
      </c>
      <c r="O739" s="299">
        <v>1</v>
      </c>
      <c r="P739" s="300" t="s">
        <v>435</v>
      </c>
      <c r="Q739" s="301"/>
      <c r="R739" s="299" t="s">
        <v>443</v>
      </c>
    </row>
    <row r="740" spans="2:18" ht="14.4" x14ac:dyDescent="0.3">
      <c r="B740" s="298" t="s">
        <v>437</v>
      </c>
      <c r="C740" s="298" t="s">
        <v>2145</v>
      </c>
      <c r="D740" s="298" t="s">
        <v>1975</v>
      </c>
      <c r="E740" s="298" t="s">
        <v>2146</v>
      </c>
      <c r="F740" s="298" t="s">
        <v>439</v>
      </c>
      <c r="G740" s="298" t="s">
        <v>1596</v>
      </c>
      <c r="H740" s="298" t="s">
        <v>1976</v>
      </c>
      <c r="I740" s="298"/>
      <c r="J740" s="299">
        <v>0.99428895400000006</v>
      </c>
      <c r="K740" s="299">
        <v>1</v>
      </c>
      <c r="L740" s="299">
        <v>0.99428895400000006</v>
      </c>
      <c r="M740" s="300"/>
      <c r="N740" s="300" t="s">
        <v>434</v>
      </c>
      <c r="O740" s="299">
        <v>1</v>
      </c>
      <c r="P740" s="300" t="s">
        <v>435</v>
      </c>
      <c r="Q740" s="301"/>
      <c r="R740" s="299" t="s">
        <v>436</v>
      </c>
    </row>
    <row r="741" spans="2:18" ht="14.4" x14ac:dyDescent="0.3">
      <c r="B741" s="298" t="s">
        <v>473</v>
      </c>
      <c r="C741" s="298" t="s">
        <v>1872</v>
      </c>
      <c r="D741" s="298" t="s">
        <v>1977</v>
      </c>
      <c r="E741" s="298" t="s">
        <v>1086</v>
      </c>
      <c r="F741" s="298" t="s">
        <v>439</v>
      </c>
      <c r="G741" s="298" t="s">
        <v>621</v>
      </c>
      <c r="H741" s="298" t="s">
        <v>1976</v>
      </c>
      <c r="I741" s="298"/>
      <c r="J741" s="299">
        <v>0.87450302739999997</v>
      </c>
      <c r="K741" s="299">
        <v>0.87450302739999997</v>
      </c>
      <c r="L741" s="299">
        <v>0.87450302739999997</v>
      </c>
      <c r="M741" s="300"/>
      <c r="N741" s="300" t="s">
        <v>441</v>
      </c>
      <c r="O741" s="299">
        <v>0.87450302739999997</v>
      </c>
      <c r="P741" s="300" t="s">
        <v>435</v>
      </c>
      <c r="Q741" s="301"/>
      <c r="R741" s="299" t="s">
        <v>482</v>
      </c>
    </row>
    <row r="742" spans="2:18" ht="14.4" x14ac:dyDescent="0.3">
      <c r="B742" s="298" t="s">
        <v>299</v>
      </c>
      <c r="C742" s="298" t="s">
        <v>1873</v>
      </c>
      <c r="D742" s="298" t="s">
        <v>1977</v>
      </c>
      <c r="E742" s="298" t="s">
        <v>1874</v>
      </c>
      <c r="F742" s="298" t="s">
        <v>439</v>
      </c>
      <c r="G742" s="298" t="s">
        <v>753</v>
      </c>
      <c r="H742" s="298" t="s">
        <v>1976</v>
      </c>
      <c r="I742" s="298"/>
      <c r="J742" s="299">
        <v>0.97930273189999995</v>
      </c>
      <c r="K742" s="299">
        <v>0.97930273189999995</v>
      </c>
      <c r="L742" s="299">
        <v>0.97930273189999995</v>
      </c>
      <c r="M742" s="300"/>
      <c r="N742" s="300" t="s">
        <v>434</v>
      </c>
      <c r="O742" s="299">
        <v>0.97930273189999995</v>
      </c>
      <c r="P742" s="300" t="s">
        <v>435</v>
      </c>
      <c r="Q742" s="301"/>
      <c r="R742" s="299" t="s">
        <v>482</v>
      </c>
    </row>
    <row r="743" spans="2:18" ht="14.4" x14ac:dyDescent="0.3">
      <c r="B743" s="298" t="s">
        <v>437</v>
      </c>
      <c r="C743" s="298" t="s">
        <v>1875</v>
      </c>
      <c r="D743" s="298" t="s">
        <v>1975</v>
      </c>
      <c r="E743" s="298" t="s">
        <v>798</v>
      </c>
      <c r="F743" s="298" t="s">
        <v>439</v>
      </c>
      <c r="G743" s="298" t="s">
        <v>1596</v>
      </c>
      <c r="H743" s="298" t="s">
        <v>1976</v>
      </c>
      <c r="I743" s="298"/>
      <c r="J743" s="299">
        <v>0.95800950159999998</v>
      </c>
      <c r="K743" s="299">
        <v>1</v>
      </c>
      <c r="L743" s="299">
        <v>0.95800950159999998</v>
      </c>
      <c r="M743" s="300"/>
      <c r="N743" s="300" t="s">
        <v>434</v>
      </c>
      <c r="O743" s="299">
        <v>1</v>
      </c>
      <c r="P743" s="300" t="s">
        <v>435</v>
      </c>
      <c r="Q743" s="301"/>
      <c r="R743" s="299" t="s">
        <v>443</v>
      </c>
    </row>
    <row r="744" spans="2:18" ht="14.4" x14ac:dyDescent="0.3">
      <c r="B744" s="298" t="s">
        <v>460</v>
      </c>
      <c r="C744" s="298" t="s">
        <v>2147</v>
      </c>
      <c r="D744" s="298" t="s">
        <v>1977</v>
      </c>
      <c r="E744" s="298" t="s">
        <v>2148</v>
      </c>
      <c r="F744" s="298" t="s">
        <v>439</v>
      </c>
      <c r="G744" s="298" t="s">
        <v>849</v>
      </c>
      <c r="H744" s="298" t="s">
        <v>1976</v>
      </c>
      <c r="I744" s="298"/>
      <c r="J744" s="299">
        <v>0.43000009390000005</v>
      </c>
      <c r="K744" s="299">
        <v>1</v>
      </c>
      <c r="L744" s="299">
        <v>0.43000009390000005</v>
      </c>
      <c r="M744" s="300"/>
      <c r="N744" s="300" t="s">
        <v>434</v>
      </c>
      <c r="O744" s="299">
        <v>1</v>
      </c>
      <c r="P744" s="300" t="s">
        <v>435</v>
      </c>
      <c r="Q744" s="301"/>
      <c r="R744" s="299" t="s">
        <v>443</v>
      </c>
    </row>
    <row r="745" spans="2:18" ht="14.4" x14ac:dyDescent="0.3">
      <c r="B745" s="298" t="s">
        <v>299</v>
      </c>
      <c r="C745" s="298" t="s">
        <v>2149</v>
      </c>
      <c r="D745" s="298" t="s">
        <v>1975</v>
      </c>
      <c r="E745" s="298" t="s">
        <v>449</v>
      </c>
      <c r="F745" s="298" t="s">
        <v>439</v>
      </c>
      <c r="G745" s="298" t="s">
        <v>440</v>
      </c>
      <c r="H745" s="298" t="s">
        <v>1976</v>
      </c>
      <c r="I745" s="298"/>
      <c r="J745" s="299">
        <v>0.9869616511</v>
      </c>
      <c r="K745" s="299">
        <v>1</v>
      </c>
      <c r="L745" s="299">
        <v>0.9869616511</v>
      </c>
      <c r="M745" s="300"/>
      <c r="N745" s="300" t="s">
        <v>434</v>
      </c>
      <c r="O745" s="299">
        <v>1</v>
      </c>
      <c r="P745" s="300" t="s">
        <v>435</v>
      </c>
      <c r="Q745" s="301"/>
      <c r="R745" s="299" t="s">
        <v>436</v>
      </c>
    </row>
    <row r="746" spans="2:18" ht="14.4" x14ac:dyDescent="0.3">
      <c r="B746" s="298" t="s">
        <v>437</v>
      </c>
      <c r="C746" s="298" t="s">
        <v>2150</v>
      </c>
      <c r="D746" s="298" t="s">
        <v>1977</v>
      </c>
      <c r="E746" s="298" t="s">
        <v>2151</v>
      </c>
      <c r="F746" s="298" t="s">
        <v>439</v>
      </c>
      <c r="G746" s="298" t="s">
        <v>1596</v>
      </c>
      <c r="H746" s="298" t="s">
        <v>1976</v>
      </c>
      <c r="I746" s="298"/>
      <c r="J746" s="299">
        <v>1</v>
      </c>
      <c r="K746" s="299">
        <v>1</v>
      </c>
      <c r="L746" s="299">
        <v>1</v>
      </c>
      <c r="M746" s="300"/>
      <c r="N746" s="300" t="s">
        <v>441</v>
      </c>
      <c r="O746" s="299">
        <v>1</v>
      </c>
      <c r="P746" s="300" t="s">
        <v>435</v>
      </c>
      <c r="Q746" s="301"/>
      <c r="R746" s="299" t="s">
        <v>482</v>
      </c>
    </row>
    <row r="747" spans="2:18" ht="14.4" x14ac:dyDescent="0.3">
      <c r="B747" s="298" t="s">
        <v>437</v>
      </c>
      <c r="C747" s="298" t="s">
        <v>1877</v>
      </c>
      <c r="D747" s="298" t="s">
        <v>1975</v>
      </c>
      <c r="E747" s="298" t="s">
        <v>2152</v>
      </c>
      <c r="F747" s="298" t="s">
        <v>439</v>
      </c>
      <c r="G747" s="298" t="s">
        <v>1596</v>
      </c>
      <c r="H747" s="298" t="s">
        <v>1976</v>
      </c>
      <c r="I747" s="298"/>
      <c r="J747" s="299">
        <v>0.88942822160000001</v>
      </c>
      <c r="K747" s="299">
        <v>0.88942822160000001</v>
      </c>
      <c r="L747" s="299">
        <v>0.88942822160000001</v>
      </c>
      <c r="M747" s="300"/>
      <c r="N747" s="300" t="s">
        <v>441</v>
      </c>
      <c r="O747" s="299">
        <v>0.88942822160000001</v>
      </c>
      <c r="P747" s="300" t="s">
        <v>435</v>
      </c>
      <c r="Q747" s="301"/>
      <c r="R747" s="299" t="s">
        <v>482</v>
      </c>
    </row>
    <row r="748" spans="2:18" ht="14.4" x14ac:dyDescent="0.3">
      <c r="B748" s="298" t="s">
        <v>287</v>
      </c>
      <c r="C748" s="298" t="s">
        <v>2153</v>
      </c>
      <c r="D748" s="298" t="s">
        <v>1977</v>
      </c>
      <c r="E748" s="298" t="s">
        <v>2154</v>
      </c>
      <c r="F748" s="298" t="s">
        <v>439</v>
      </c>
      <c r="G748" s="298" t="s">
        <v>621</v>
      </c>
      <c r="H748" s="298" t="s">
        <v>1976</v>
      </c>
      <c r="I748" s="298"/>
      <c r="J748" s="299">
        <v>0.97165780889999998</v>
      </c>
      <c r="K748" s="299">
        <v>1</v>
      </c>
      <c r="L748" s="299">
        <v>0.97165780889999998</v>
      </c>
      <c r="M748" s="300"/>
      <c r="N748" s="300" t="s">
        <v>434</v>
      </c>
      <c r="O748" s="299">
        <v>1</v>
      </c>
      <c r="P748" s="300" t="s">
        <v>435</v>
      </c>
      <c r="Q748" s="301"/>
      <c r="R748" s="299" t="s">
        <v>443</v>
      </c>
    </row>
    <row r="749" spans="2:18" ht="14.4" x14ac:dyDescent="0.3">
      <c r="B749" s="298" t="s">
        <v>437</v>
      </c>
      <c r="C749" s="298" t="s">
        <v>1880</v>
      </c>
      <c r="D749" s="298" t="s">
        <v>1977</v>
      </c>
      <c r="E749" s="298" t="s">
        <v>1881</v>
      </c>
      <c r="F749" s="298" t="s">
        <v>439</v>
      </c>
      <c r="G749" s="298" t="s">
        <v>1831</v>
      </c>
      <c r="H749" s="298" t="s">
        <v>1976</v>
      </c>
      <c r="I749" s="298"/>
      <c r="J749" s="299">
        <v>0.70945385500000002</v>
      </c>
      <c r="K749" s="299">
        <v>1</v>
      </c>
      <c r="L749" s="299">
        <v>0.70945385500000002</v>
      </c>
      <c r="M749" s="300"/>
      <c r="N749" s="300" t="s">
        <v>434</v>
      </c>
      <c r="O749" s="299">
        <v>1</v>
      </c>
      <c r="P749" s="300" t="s">
        <v>435</v>
      </c>
      <c r="Q749" s="301"/>
      <c r="R749" s="299" t="s">
        <v>443</v>
      </c>
    </row>
    <row r="750" spans="2:18" ht="14.4" x14ac:dyDescent="0.3">
      <c r="B750" s="298" t="s">
        <v>437</v>
      </c>
      <c r="C750" s="298" t="s">
        <v>1882</v>
      </c>
      <c r="D750" s="298" t="s">
        <v>1975</v>
      </c>
      <c r="E750" s="298" t="s">
        <v>2155</v>
      </c>
      <c r="F750" s="298" t="s">
        <v>1615</v>
      </c>
      <c r="G750" s="298" t="s">
        <v>1104</v>
      </c>
      <c r="H750" s="298" t="s">
        <v>1976</v>
      </c>
      <c r="I750" s="298" t="s">
        <v>462</v>
      </c>
      <c r="J750" s="299">
        <v>0.70945385500000002</v>
      </c>
      <c r="K750" s="299">
        <v>1</v>
      </c>
      <c r="L750" s="299">
        <v>0.70945385500000002</v>
      </c>
      <c r="M750" s="300"/>
      <c r="N750" s="300" t="s">
        <v>434</v>
      </c>
      <c r="O750" s="299">
        <v>1</v>
      </c>
      <c r="P750" s="300" t="s">
        <v>435</v>
      </c>
      <c r="Q750" s="301"/>
      <c r="R750" s="299" t="s">
        <v>443</v>
      </c>
    </row>
    <row r="751" spans="2:18" ht="14.4" x14ac:dyDescent="0.3">
      <c r="B751" s="298" t="s">
        <v>460</v>
      </c>
      <c r="C751" s="298" t="s">
        <v>1883</v>
      </c>
      <c r="D751" s="298" t="s">
        <v>1975</v>
      </c>
      <c r="E751" s="298" t="s">
        <v>831</v>
      </c>
      <c r="F751" s="298" t="s">
        <v>439</v>
      </c>
      <c r="G751" s="298" t="s">
        <v>629</v>
      </c>
      <c r="H751" s="298" t="s">
        <v>1976</v>
      </c>
      <c r="I751" s="298"/>
      <c r="J751" s="299">
        <v>0.99999023629999995</v>
      </c>
      <c r="K751" s="299">
        <v>1</v>
      </c>
      <c r="L751" s="299">
        <v>0.99999023629999995</v>
      </c>
      <c r="M751" s="300"/>
      <c r="N751" s="300" t="s">
        <v>434</v>
      </c>
      <c r="O751" s="299">
        <v>1</v>
      </c>
      <c r="P751" s="300" t="s">
        <v>435</v>
      </c>
      <c r="Q751" s="301"/>
      <c r="R751" s="299" t="s">
        <v>443</v>
      </c>
    </row>
    <row r="752" spans="2:18" ht="14.4" x14ac:dyDescent="0.3">
      <c r="B752" s="298" t="s">
        <v>450</v>
      </c>
      <c r="C752" s="298" t="s">
        <v>2156</v>
      </c>
      <c r="D752" s="298" t="s">
        <v>1975</v>
      </c>
      <c r="E752" s="298" t="s">
        <v>2157</v>
      </c>
      <c r="F752" s="298" t="s">
        <v>439</v>
      </c>
      <c r="G752" s="298" t="s">
        <v>451</v>
      </c>
      <c r="H752" s="298" t="s">
        <v>1976</v>
      </c>
      <c r="I752" s="298"/>
      <c r="J752" s="299">
        <v>0.2</v>
      </c>
      <c r="K752" s="299">
        <v>0.2</v>
      </c>
      <c r="L752" s="299">
        <v>0.2</v>
      </c>
      <c r="M752" s="300"/>
      <c r="N752" s="300" t="s">
        <v>441</v>
      </c>
      <c r="O752" s="299">
        <v>0.2</v>
      </c>
      <c r="P752" s="300" t="s">
        <v>435</v>
      </c>
      <c r="Q752" s="301"/>
      <c r="R752" s="299" t="s">
        <v>482</v>
      </c>
    </row>
    <row r="753" spans="2:18" ht="14.4" x14ac:dyDescent="0.3">
      <c r="B753" s="298" t="s">
        <v>298</v>
      </c>
      <c r="C753" s="298" t="s">
        <v>2158</v>
      </c>
      <c r="D753" s="298" t="s">
        <v>1977</v>
      </c>
      <c r="E753" s="298" t="s">
        <v>2159</v>
      </c>
      <c r="F753" s="298" t="s">
        <v>2002</v>
      </c>
      <c r="G753" s="298" t="s">
        <v>491</v>
      </c>
      <c r="H753" s="298" t="s">
        <v>1976</v>
      </c>
      <c r="I753" s="298"/>
      <c r="J753" s="299">
        <v>0.2254631091</v>
      </c>
      <c r="K753" s="299">
        <v>0.2254631091</v>
      </c>
      <c r="L753" s="299">
        <v>0.2254631091</v>
      </c>
      <c r="M753" s="300"/>
      <c r="N753" s="300" t="s">
        <v>441</v>
      </c>
      <c r="O753" s="299">
        <v>0.2254631091</v>
      </c>
      <c r="P753" s="300" t="s">
        <v>435</v>
      </c>
      <c r="Q753" s="301"/>
      <c r="R753" s="299" t="s">
        <v>482</v>
      </c>
    </row>
    <row r="754" spans="2:18" ht="14.4" x14ac:dyDescent="0.3">
      <c r="B754" s="298" t="s">
        <v>1514</v>
      </c>
      <c r="C754" s="298" t="s">
        <v>2160</v>
      </c>
      <c r="D754" s="298" t="s">
        <v>1977</v>
      </c>
      <c r="E754" s="298" t="s">
        <v>2161</v>
      </c>
      <c r="F754" s="298" t="s">
        <v>684</v>
      </c>
      <c r="G754" s="298" t="s">
        <v>471</v>
      </c>
      <c r="H754" s="298" t="s">
        <v>1976</v>
      </c>
      <c r="I754" s="298" t="s">
        <v>2162</v>
      </c>
      <c r="J754" s="299">
        <v>0.22500000000000001</v>
      </c>
      <c r="K754" s="299">
        <v>0.22500000000000001</v>
      </c>
      <c r="L754" s="299">
        <v>0.22500000000000001</v>
      </c>
      <c r="M754" s="300"/>
      <c r="N754" s="300" t="s">
        <v>441</v>
      </c>
      <c r="O754" s="299">
        <v>0.22500000000000001</v>
      </c>
      <c r="P754" s="300" t="s">
        <v>435</v>
      </c>
      <c r="Q754" s="301"/>
      <c r="R754" s="299" t="s">
        <v>482</v>
      </c>
    </row>
    <row r="755" spans="2:18" ht="14.4" x14ac:dyDescent="0.3">
      <c r="B755" s="298" t="s">
        <v>298</v>
      </c>
      <c r="C755" s="298" t="s">
        <v>2163</v>
      </c>
      <c r="D755" s="298" t="s">
        <v>1977</v>
      </c>
      <c r="E755" s="298" t="s">
        <v>2164</v>
      </c>
      <c r="F755" s="298" t="s">
        <v>684</v>
      </c>
      <c r="G755" s="298" t="s">
        <v>471</v>
      </c>
      <c r="H755" s="298" t="s">
        <v>1976</v>
      </c>
      <c r="I755" s="298" t="s">
        <v>933</v>
      </c>
      <c r="J755" s="299">
        <v>0.25</v>
      </c>
      <c r="K755" s="299">
        <v>0.25</v>
      </c>
      <c r="L755" s="299">
        <v>0.25</v>
      </c>
      <c r="M755" s="300"/>
      <c r="N755" s="300" t="s">
        <v>441</v>
      </c>
      <c r="O755" s="299">
        <v>0.25</v>
      </c>
      <c r="P755" s="300" t="s">
        <v>435</v>
      </c>
      <c r="Q755" s="301"/>
      <c r="R755" s="299" t="s">
        <v>482</v>
      </c>
    </row>
    <row r="756" spans="2:18" ht="14.4" x14ac:dyDescent="0.3">
      <c r="B756" s="298" t="s">
        <v>298</v>
      </c>
      <c r="C756" s="298" t="s">
        <v>2165</v>
      </c>
      <c r="D756" s="298" t="s">
        <v>1975</v>
      </c>
      <c r="E756" s="298" t="s">
        <v>2166</v>
      </c>
      <c r="F756" s="298" t="s">
        <v>439</v>
      </c>
      <c r="G756" s="298" t="s">
        <v>621</v>
      </c>
      <c r="H756" s="298" t="s">
        <v>1976</v>
      </c>
      <c r="I756" s="298"/>
      <c r="J756" s="299">
        <v>1</v>
      </c>
      <c r="K756" s="299">
        <v>1</v>
      </c>
      <c r="L756" s="299">
        <v>1</v>
      </c>
      <c r="M756" s="300"/>
      <c r="N756" s="300" t="s">
        <v>441</v>
      </c>
      <c r="O756" s="299">
        <v>1</v>
      </c>
      <c r="P756" s="300" t="s">
        <v>435</v>
      </c>
      <c r="Q756" s="301"/>
      <c r="R756" s="299" t="s">
        <v>482</v>
      </c>
    </row>
    <row r="757" spans="2:18" ht="14.4" x14ac:dyDescent="0.3">
      <c r="B757" s="298" t="s">
        <v>287</v>
      </c>
      <c r="C757" s="298" t="s">
        <v>2167</v>
      </c>
      <c r="D757" s="298" t="s">
        <v>1977</v>
      </c>
      <c r="E757" s="298" t="s">
        <v>2168</v>
      </c>
      <c r="F757" s="298" t="s">
        <v>684</v>
      </c>
      <c r="G757" s="298" t="s">
        <v>492</v>
      </c>
      <c r="H757" s="298" t="s">
        <v>1976</v>
      </c>
      <c r="I757" s="298"/>
      <c r="J757" s="299">
        <v>0.4869988455</v>
      </c>
      <c r="K757" s="299">
        <v>0.4869988455</v>
      </c>
      <c r="L757" s="299">
        <v>0.4869988455</v>
      </c>
      <c r="M757" s="300"/>
      <c r="N757" s="300" t="s">
        <v>441</v>
      </c>
      <c r="O757" s="299">
        <v>0.4869988455</v>
      </c>
      <c r="P757" s="300" t="s">
        <v>435</v>
      </c>
      <c r="Q757" s="301"/>
      <c r="R757" s="299" t="s">
        <v>482</v>
      </c>
    </row>
    <row r="758" spans="2:18" ht="14.4" x14ac:dyDescent="0.3">
      <c r="B758" s="298" t="s">
        <v>298</v>
      </c>
      <c r="C758" s="298" t="s">
        <v>2169</v>
      </c>
      <c r="D758" s="298" t="s">
        <v>1975</v>
      </c>
      <c r="E758" s="298" t="s">
        <v>2170</v>
      </c>
      <c r="F758" s="298" t="s">
        <v>684</v>
      </c>
      <c r="G758" s="298" t="s">
        <v>491</v>
      </c>
      <c r="H758" s="298" t="s">
        <v>1976</v>
      </c>
      <c r="I758" s="298" t="s">
        <v>933</v>
      </c>
      <c r="J758" s="299">
        <v>0.5</v>
      </c>
      <c r="K758" s="299">
        <v>0.5</v>
      </c>
      <c r="L758" s="299">
        <v>0.5</v>
      </c>
      <c r="M758" s="300"/>
      <c r="N758" s="300" t="s">
        <v>441</v>
      </c>
      <c r="O758" s="299">
        <v>0.5</v>
      </c>
      <c r="P758" s="300" t="s">
        <v>435</v>
      </c>
      <c r="Q758" s="301"/>
      <c r="R758" s="299" t="s">
        <v>482</v>
      </c>
    </row>
    <row r="759" spans="2:18" ht="14.4" x14ac:dyDescent="0.3">
      <c r="B759" s="298" t="s">
        <v>298</v>
      </c>
      <c r="C759" s="298" t="s">
        <v>2171</v>
      </c>
      <c r="D759" s="298" t="s">
        <v>1977</v>
      </c>
      <c r="E759" s="298" t="s">
        <v>2172</v>
      </c>
      <c r="F759" s="298" t="s">
        <v>597</v>
      </c>
      <c r="G759" s="298" t="s">
        <v>471</v>
      </c>
      <c r="H759" s="298" t="s">
        <v>1976</v>
      </c>
      <c r="I759" s="298"/>
      <c r="J759" s="299">
        <v>0.25</v>
      </c>
      <c r="K759" s="299">
        <v>0.25</v>
      </c>
      <c r="L759" s="299">
        <v>0.25</v>
      </c>
      <c r="M759" s="300"/>
      <c r="N759" s="300" t="s">
        <v>441</v>
      </c>
      <c r="O759" s="299">
        <v>0.25</v>
      </c>
      <c r="P759" s="300" t="s">
        <v>435</v>
      </c>
      <c r="Q759" s="301"/>
      <c r="R759" s="299" t="s">
        <v>482</v>
      </c>
    </row>
    <row r="760" spans="2:18" ht="14.4" x14ac:dyDescent="0.3">
      <c r="B760" s="298" t="s">
        <v>298</v>
      </c>
      <c r="C760" s="298" t="s">
        <v>2173</v>
      </c>
      <c r="D760" s="298" t="s">
        <v>1977</v>
      </c>
      <c r="E760" s="298" t="s">
        <v>2174</v>
      </c>
      <c r="F760" s="298" t="s">
        <v>439</v>
      </c>
      <c r="G760" s="298" t="s">
        <v>491</v>
      </c>
      <c r="H760" s="298" t="s">
        <v>1976</v>
      </c>
      <c r="I760" s="298"/>
      <c r="J760" s="299">
        <v>0.2</v>
      </c>
      <c r="K760" s="299">
        <v>0.2</v>
      </c>
      <c r="L760" s="299">
        <v>0.2</v>
      </c>
      <c r="M760" s="300"/>
      <c r="N760" s="300" t="s">
        <v>441</v>
      </c>
      <c r="O760" s="299">
        <v>0.2</v>
      </c>
      <c r="P760" s="300" t="s">
        <v>435</v>
      </c>
      <c r="Q760" s="301"/>
      <c r="R760" s="299" t="s">
        <v>482</v>
      </c>
    </row>
    <row r="761" spans="2:18" ht="14.4" x14ac:dyDescent="0.3">
      <c r="B761" s="298" t="s">
        <v>437</v>
      </c>
      <c r="C761" s="298" t="s">
        <v>978</v>
      </c>
      <c r="D761" s="298" t="s">
        <v>1977</v>
      </c>
      <c r="E761" s="298" t="s">
        <v>2175</v>
      </c>
      <c r="F761" s="298" t="s">
        <v>439</v>
      </c>
      <c r="G761" s="298" t="s">
        <v>1596</v>
      </c>
      <c r="H761" s="298" t="s">
        <v>1976</v>
      </c>
      <c r="I761" s="298"/>
      <c r="J761" s="299">
        <v>0.9891261469</v>
      </c>
      <c r="K761" s="299">
        <v>0.9891261469</v>
      </c>
      <c r="L761" s="299">
        <v>0.9891261469</v>
      </c>
      <c r="M761" s="300"/>
      <c r="N761" s="300" t="s">
        <v>441</v>
      </c>
      <c r="O761" s="299">
        <v>0.9891261469</v>
      </c>
      <c r="P761" s="300" t="s">
        <v>435</v>
      </c>
      <c r="Q761" s="301"/>
      <c r="R761" s="299" t="s">
        <v>482</v>
      </c>
    </row>
    <row r="762" spans="2:18" ht="14.4" x14ac:dyDescent="0.3">
      <c r="B762" s="298" t="s">
        <v>437</v>
      </c>
      <c r="C762" s="298" t="s">
        <v>1011</v>
      </c>
      <c r="D762" s="298" t="s">
        <v>1977</v>
      </c>
      <c r="E762" s="298" t="s">
        <v>1012</v>
      </c>
      <c r="F762" s="298" t="s">
        <v>439</v>
      </c>
      <c r="G762" s="298" t="s">
        <v>1596</v>
      </c>
      <c r="H762" s="298" t="s">
        <v>1976</v>
      </c>
      <c r="I762" s="298"/>
      <c r="J762" s="299">
        <v>0.98024455110000008</v>
      </c>
      <c r="K762" s="299">
        <v>0.98024455110000008</v>
      </c>
      <c r="L762" s="299">
        <v>0.98024455110000008</v>
      </c>
      <c r="M762" s="300"/>
      <c r="N762" s="300" t="s">
        <v>441</v>
      </c>
      <c r="O762" s="299">
        <v>0.98024455110000008</v>
      </c>
      <c r="P762" s="300" t="s">
        <v>435</v>
      </c>
      <c r="Q762" s="301"/>
      <c r="R762" s="299" t="s">
        <v>482</v>
      </c>
    </row>
    <row r="763" spans="2:18" ht="14.4" x14ac:dyDescent="0.3">
      <c r="B763" s="298" t="s">
        <v>437</v>
      </c>
      <c r="C763" s="298" t="s">
        <v>1904</v>
      </c>
      <c r="D763" s="298" t="s">
        <v>1977</v>
      </c>
      <c r="E763" s="298" t="s">
        <v>2176</v>
      </c>
      <c r="F763" s="298" t="s">
        <v>439</v>
      </c>
      <c r="G763" s="298" t="s">
        <v>1596</v>
      </c>
      <c r="H763" s="298" t="s">
        <v>1976</v>
      </c>
      <c r="I763" s="298"/>
      <c r="J763" s="299">
        <v>0.98901323159999999</v>
      </c>
      <c r="K763" s="299">
        <v>0.98901323159999999</v>
      </c>
      <c r="L763" s="299">
        <v>0.98901323159999999</v>
      </c>
      <c r="M763" s="300"/>
      <c r="N763" s="300" t="s">
        <v>441</v>
      </c>
      <c r="O763" s="299">
        <v>0.98901323159999999</v>
      </c>
      <c r="P763" s="300" t="s">
        <v>435</v>
      </c>
      <c r="Q763" s="301"/>
      <c r="R763" s="299" t="s">
        <v>482</v>
      </c>
    </row>
    <row r="764" spans="2:18" ht="14.4" x14ac:dyDescent="0.3">
      <c r="B764" s="298" t="s">
        <v>289</v>
      </c>
      <c r="C764" s="298" t="s">
        <v>2177</v>
      </c>
      <c r="D764" s="298" t="s">
        <v>1977</v>
      </c>
      <c r="E764" s="298" t="s">
        <v>2178</v>
      </c>
      <c r="F764" s="298" t="s">
        <v>439</v>
      </c>
      <c r="G764" s="298" t="s">
        <v>481</v>
      </c>
      <c r="H764" s="298" t="s">
        <v>1976</v>
      </c>
      <c r="I764" s="298"/>
      <c r="J764" s="299">
        <v>0.2371214908</v>
      </c>
      <c r="K764" s="299">
        <v>0.2371214908</v>
      </c>
      <c r="L764" s="299">
        <v>0.2371214908</v>
      </c>
      <c r="M764" s="300"/>
      <c r="N764" s="300" t="s">
        <v>441</v>
      </c>
      <c r="O764" s="299">
        <v>0.2371214908</v>
      </c>
      <c r="P764" s="300" t="s">
        <v>435</v>
      </c>
      <c r="Q764" s="301"/>
      <c r="R764" s="299" t="s">
        <v>482</v>
      </c>
    </row>
    <row r="765" spans="2:18" ht="14.4" x14ac:dyDescent="0.3">
      <c r="B765" s="298" t="s">
        <v>437</v>
      </c>
      <c r="C765" s="298" t="s">
        <v>1915</v>
      </c>
      <c r="D765" s="298" t="s">
        <v>1975</v>
      </c>
      <c r="E765" s="298" t="s">
        <v>2179</v>
      </c>
      <c r="F765" s="298" t="s">
        <v>439</v>
      </c>
      <c r="G765" s="298" t="s">
        <v>1596</v>
      </c>
      <c r="H765" s="298" t="s">
        <v>1976</v>
      </c>
      <c r="I765" s="298"/>
      <c r="J765" s="299">
        <v>0.3419289459</v>
      </c>
      <c r="K765" s="299">
        <v>0.3419289459</v>
      </c>
      <c r="L765" s="299">
        <v>0.3419289459</v>
      </c>
      <c r="M765" s="300"/>
      <c r="N765" s="300" t="s">
        <v>441</v>
      </c>
      <c r="O765" s="299">
        <v>0.3419289459</v>
      </c>
      <c r="P765" s="300" t="s">
        <v>435</v>
      </c>
      <c r="Q765" s="301"/>
      <c r="R765" s="299" t="s">
        <v>482</v>
      </c>
    </row>
    <row r="766" spans="2:18" ht="14.4" x14ac:dyDescent="0.3">
      <c r="B766" s="298" t="s">
        <v>298</v>
      </c>
      <c r="C766" s="298" t="s">
        <v>1916</v>
      </c>
      <c r="D766" s="298" t="s">
        <v>1977</v>
      </c>
      <c r="E766" s="298" t="s">
        <v>1917</v>
      </c>
      <c r="F766" s="298" t="s">
        <v>439</v>
      </c>
      <c r="G766" s="298" t="s">
        <v>621</v>
      </c>
      <c r="H766" s="298" t="s">
        <v>1976</v>
      </c>
      <c r="I766" s="298"/>
      <c r="J766" s="299">
        <v>0.99739523190000001</v>
      </c>
      <c r="K766" s="299">
        <v>0.99739523190000001</v>
      </c>
      <c r="L766" s="299">
        <v>0.99739523190000001</v>
      </c>
      <c r="M766" s="300"/>
      <c r="N766" s="300" t="s">
        <v>441</v>
      </c>
      <c r="O766" s="299">
        <v>0.99739523190000001</v>
      </c>
      <c r="P766" s="300" t="s">
        <v>435</v>
      </c>
      <c r="Q766" s="301"/>
      <c r="R766" s="299" t="s">
        <v>482</v>
      </c>
    </row>
    <row r="767" spans="2:18" ht="14.4" x14ac:dyDescent="0.3">
      <c r="B767" s="298" t="s">
        <v>460</v>
      </c>
      <c r="C767" s="298" t="s">
        <v>2180</v>
      </c>
      <c r="D767" s="298" t="s">
        <v>1975</v>
      </c>
      <c r="E767" s="298" t="s">
        <v>2181</v>
      </c>
      <c r="F767" s="298" t="s">
        <v>439</v>
      </c>
      <c r="G767" s="298" t="s">
        <v>2182</v>
      </c>
      <c r="H767" s="298" t="s">
        <v>1976</v>
      </c>
      <c r="I767" s="298"/>
      <c r="J767" s="299">
        <v>0.37243932330000001</v>
      </c>
      <c r="K767" s="299">
        <v>0.37243932330000001</v>
      </c>
      <c r="L767" s="299">
        <v>0.37243932330000001</v>
      </c>
      <c r="M767" s="300"/>
      <c r="N767" s="300" t="s">
        <v>441</v>
      </c>
      <c r="O767" s="299">
        <v>0.37243932330000001</v>
      </c>
      <c r="P767" s="300" t="s">
        <v>435</v>
      </c>
      <c r="Q767" s="301"/>
      <c r="R767" s="299" t="s">
        <v>482</v>
      </c>
    </row>
    <row r="768" spans="2:18" ht="14.4" x14ac:dyDescent="0.3">
      <c r="B768" s="298" t="s">
        <v>288</v>
      </c>
      <c r="C768" s="298" t="s">
        <v>1931</v>
      </c>
      <c r="D768" s="298" t="s">
        <v>1977</v>
      </c>
      <c r="E768" s="298" t="s">
        <v>678</v>
      </c>
      <c r="F768" s="298" t="s">
        <v>439</v>
      </c>
      <c r="G768" s="298" t="s">
        <v>1579</v>
      </c>
      <c r="H768" s="298" t="s">
        <v>1976</v>
      </c>
      <c r="I768" s="298"/>
      <c r="J768" s="299">
        <v>0.89900000000000002</v>
      </c>
      <c r="K768" s="299">
        <v>1</v>
      </c>
      <c r="L768" s="299">
        <v>0.89900000000000002</v>
      </c>
      <c r="M768" s="300"/>
      <c r="N768" s="300" t="s">
        <v>434</v>
      </c>
      <c r="O768" s="299">
        <v>1</v>
      </c>
      <c r="P768" s="300" t="s">
        <v>435</v>
      </c>
      <c r="Q768" s="301"/>
      <c r="R768" s="299" t="s">
        <v>443</v>
      </c>
    </row>
    <row r="769" spans="2:18" ht="14.4" x14ac:dyDescent="0.3">
      <c r="B769" s="298" t="s">
        <v>445</v>
      </c>
      <c r="C769" s="298" t="s">
        <v>2183</v>
      </c>
      <c r="D769" s="298" t="s">
        <v>1977</v>
      </c>
      <c r="E769" s="298" t="s">
        <v>1936</v>
      </c>
      <c r="F769" s="298" t="s">
        <v>439</v>
      </c>
      <c r="G769" s="298" t="s">
        <v>1876</v>
      </c>
      <c r="H769" s="298" t="s">
        <v>1976</v>
      </c>
      <c r="I769" s="298"/>
      <c r="J769" s="299">
        <v>0.45313205439999998</v>
      </c>
      <c r="K769" s="299">
        <v>1</v>
      </c>
      <c r="L769" s="299">
        <v>0.45313205439999998</v>
      </c>
      <c r="M769" s="300"/>
      <c r="N769" s="300" t="s">
        <v>434</v>
      </c>
      <c r="O769" s="299">
        <v>1</v>
      </c>
      <c r="P769" s="300" t="s">
        <v>435</v>
      </c>
      <c r="Q769" s="301"/>
      <c r="R769" s="299" t="s">
        <v>443</v>
      </c>
    </row>
    <row r="770" spans="2:18" ht="14.4" x14ac:dyDescent="0.3">
      <c r="B770" s="298" t="s">
        <v>472</v>
      </c>
      <c r="C770" s="298" t="s">
        <v>2184</v>
      </c>
      <c r="D770" s="298" t="s">
        <v>1977</v>
      </c>
      <c r="E770" s="298" t="s">
        <v>2185</v>
      </c>
      <c r="F770" s="298" t="s">
        <v>439</v>
      </c>
      <c r="G770" s="298" t="s">
        <v>1688</v>
      </c>
      <c r="H770" s="298" t="s">
        <v>1976</v>
      </c>
      <c r="I770" s="298"/>
      <c r="J770" s="299">
        <v>0.99894410179999993</v>
      </c>
      <c r="K770" s="299">
        <v>1</v>
      </c>
      <c r="L770" s="299">
        <v>0.99894410179999993</v>
      </c>
      <c r="M770" s="300"/>
      <c r="N770" s="300" t="s">
        <v>434</v>
      </c>
      <c r="O770" s="299">
        <v>1</v>
      </c>
      <c r="P770" s="300" t="s">
        <v>435</v>
      </c>
      <c r="Q770" s="301"/>
      <c r="R770" s="299" t="s">
        <v>443</v>
      </c>
    </row>
    <row r="771" spans="2:18" ht="14.4" x14ac:dyDescent="0.3">
      <c r="B771" s="298" t="s">
        <v>474</v>
      </c>
      <c r="C771" s="298" t="s">
        <v>1937</v>
      </c>
      <c r="D771" s="298" t="s">
        <v>1975</v>
      </c>
      <c r="E771" s="298" t="s">
        <v>1938</v>
      </c>
      <c r="F771" s="298" t="s">
        <v>439</v>
      </c>
      <c r="G771" s="298" t="s">
        <v>1939</v>
      </c>
      <c r="H771" s="298" t="s">
        <v>1976</v>
      </c>
      <c r="I771" s="298"/>
      <c r="J771" s="299">
        <v>0.24</v>
      </c>
      <c r="K771" s="299">
        <v>0.24</v>
      </c>
      <c r="L771" s="299">
        <v>0.24</v>
      </c>
      <c r="M771" s="300"/>
      <c r="N771" s="300" t="s">
        <v>441</v>
      </c>
      <c r="O771" s="299">
        <v>0.24</v>
      </c>
      <c r="P771" s="300" t="s">
        <v>435</v>
      </c>
      <c r="Q771" s="301"/>
      <c r="R771" s="299" t="s">
        <v>482</v>
      </c>
    </row>
    <row r="772" spans="2:18" ht="14.4" x14ac:dyDescent="0.3">
      <c r="B772" s="298" t="s">
        <v>437</v>
      </c>
      <c r="C772" s="298" t="s">
        <v>1940</v>
      </c>
      <c r="D772" s="298" t="s">
        <v>1975</v>
      </c>
      <c r="E772" s="298" t="s">
        <v>1941</v>
      </c>
      <c r="F772" s="298" t="s">
        <v>1615</v>
      </c>
      <c r="G772" s="298" t="s">
        <v>1771</v>
      </c>
      <c r="H772" s="298" t="s">
        <v>1976</v>
      </c>
      <c r="I772" s="298" t="s">
        <v>462</v>
      </c>
      <c r="J772" s="299">
        <v>0.78318323509999999</v>
      </c>
      <c r="K772" s="299">
        <v>1</v>
      </c>
      <c r="L772" s="299">
        <v>0.78318323509999999</v>
      </c>
      <c r="M772" s="300"/>
      <c r="N772" s="300" t="s">
        <v>434</v>
      </c>
      <c r="O772" s="299">
        <v>1</v>
      </c>
      <c r="P772" s="300" t="s">
        <v>435</v>
      </c>
      <c r="Q772" s="301"/>
      <c r="R772" s="299" t="s">
        <v>443</v>
      </c>
    </row>
    <row r="773" spans="2:18" ht="14.4" x14ac:dyDescent="0.3">
      <c r="B773" s="298" t="s">
        <v>437</v>
      </c>
      <c r="C773" s="298" t="s">
        <v>2186</v>
      </c>
      <c r="D773" s="298" t="s">
        <v>1975</v>
      </c>
      <c r="E773" s="298" t="s">
        <v>2187</v>
      </c>
      <c r="F773" s="298" t="s">
        <v>439</v>
      </c>
      <c r="G773" s="298" t="s">
        <v>1831</v>
      </c>
      <c r="H773" s="298" t="s">
        <v>1976</v>
      </c>
      <c r="I773" s="298"/>
      <c r="J773" s="299">
        <v>1</v>
      </c>
      <c r="K773" s="299">
        <v>1</v>
      </c>
      <c r="L773" s="299">
        <v>1</v>
      </c>
      <c r="M773" s="300"/>
      <c r="N773" s="300" t="s">
        <v>434</v>
      </c>
      <c r="O773" s="299">
        <v>1</v>
      </c>
      <c r="P773" s="300" t="s">
        <v>435</v>
      </c>
      <c r="Q773" s="301"/>
      <c r="R773" s="299" t="s">
        <v>443</v>
      </c>
    </row>
    <row r="774" spans="2:18" ht="14.4" x14ac:dyDescent="0.3">
      <c r="B774" s="298" t="s">
        <v>472</v>
      </c>
      <c r="C774" s="298" t="s">
        <v>2188</v>
      </c>
      <c r="D774" s="298" t="s">
        <v>1977</v>
      </c>
      <c r="E774" s="298" t="s">
        <v>2189</v>
      </c>
      <c r="F774" s="298" t="s">
        <v>439</v>
      </c>
      <c r="G774" s="298" t="s">
        <v>1688</v>
      </c>
      <c r="H774" s="298" t="s">
        <v>1976</v>
      </c>
      <c r="I774" s="298"/>
      <c r="J774" s="299">
        <v>0.99830152139999995</v>
      </c>
      <c r="K774" s="299">
        <v>1</v>
      </c>
      <c r="L774" s="299">
        <v>0.99830152139999995</v>
      </c>
      <c r="M774" s="300"/>
      <c r="N774" s="300" t="s">
        <v>434</v>
      </c>
      <c r="O774" s="299">
        <v>1</v>
      </c>
      <c r="P774" s="300" t="s">
        <v>435</v>
      </c>
      <c r="Q774" s="301"/>
      <c r="R774" s="299" t="s">
        <v>443</v>
      </c>
    </row>
    <row r="775" spans="2:18" ht="14.4" x14ac:dyDescent="0.3">
      <c r="B775" s="298" t="s">
        <v>437</v>
      </c>
      <c r="C775" s="298" t="s">
        <v>2190</v>
      </c>
      <c r="D775" s="298" t="s">
        <v>1977</v>
      </c>
      <c r="E775" s="298" t="s">
        <v>2191</v>
      </c>
      <c r="F775" s="298" t="s">
        <v>439</v>
      </c>
      <c r="G775" s="298" t="s">
        <v>1831</v>
      </c>
      <c r="H775" s="298" t="s">
        <v>1976</v>
      </c>
      <c r="I775" s="298"/>
      <c r="J775" s="299">
        <v>0.27918679909999999</v>
      </c>
      <c r="K775" s="299">
        <v>1</v>
      </c>
      <c r="L775" s="299">
        <v>0.27918679909999999</v>
      </c>
      <c r="M775" s="300"/>
      <c r="N775" s="300" t="s">
        <v>434</v>
      </c>
      <c r="O775" s="299">
        <v>1</v>
      </c>
      <c r="P775" s="300" t="s">
        <v>435</v>
      </c>
      <c r="Q775" s="301"/>
      <c r="R775" s="299" t="s">
        <v>443</v>
      </c>
    </row>
    <row r="776" spans="2:18" ht="14.4" x14ac:dyDescent="0.3">
      <c r="B776" s="298" t="s">
        <v>299</v>
      </c>
      <c r="C776" s="298" t="s">
        <v>2192</v>
      </c>
      <c r="D776" s="298" t="s">
        <v>1977</v>
      </c>
      <c r="E776" s="298" t="s">
        <v>2193</v>
      </c>
      <c r="F776" s="298" t="s">
        <v>439</v>
      </c>
      <c r="G776" s="298" t="s">
        <v>2194</v>
      </c>
      <c r="H776" s="298" t="s">
        <v>1976</v>
      </c>
      <c r="I776" s="298"/>
      <c r="J776" s="299">
        <v>0.50335044200000001</v>
      </c>
      <c r="K776" s="299">
        <v>1</v>
      </c>
      <c r="L776" s="299">
        <v>0.50335044200000001</v>
      </c>
      <c r="M776" s="300"/>
      <c r="N776" s="300" t="s">
        <v>434</v>
      </c>
      <c r="O776" s="299">
        <v>1</v>
      </c>
      <c r="P776" s="300" t="s">
        <v>435</v>
      </c>
      <c r="Q776" s="301"/>
      <c r="R776" s="299" t="s">
        <v>443</v>
      </c>
    </row>
    <row r="777" spans="2:18" ht="14.4" x14ac:dyDescent="0.3">
      <c r="B777" s="298" t="s">
        <v>445</v>
      </c>
      <c r="C777" s="298" t="s">
        <v>1944</v>
      </c>
      <c r="D777" s="298" t="s">
        <v>1975</v>
      </c>
      <c r="E777" s="298" t="s">
        <v>2195</v>
      </c>
      <c r="F777" s="298" t="s">
        <v>439</v>
      </c>
      <c r="G777" s="298" t="s">
        <v>1945</v>
      </c>
      <c r="H777" s="298" t="s">
        <v>1976</v>
      </c>
      <c r="I777" s="298"/>
      <c r="J777" s="299">
        <v>0.28326218319999996</v>
      </c>
      <c r="K777" s="299">
        <v>0.28326218319999996</v>
      </c>
      <c r="L777" s="299">
        <v>0.28326218319999996</v>
      </c>
      <c r="M777" s="300"/>
      <c r="N777" s="300" t="s">
        <v>434</v>
      </c>
      <c r="O777" s="299">
        <v>0.28326218319999996</v>
      </c>
      <c r="P777" s="300" t="s">
        <v>435</v>
      </c>
      <c r="Q777" s="301"/>
      <c r="R777" s="299" t="s">
        <v>482</v>
      </c>
    </row>
    <row r="778" spans="2:18" ht="14.4" x14ac:dyDescent="0.3">
      <c r="B778" s="298" t="s">
        <v>460</v>
      </c>
      <c r="C778" s="298" t="s">
        <v>2196</v>
      </c>
      <c r="D778" s="298" t="s">
        <v>1977</v>
      </c>
      <c r="E778" s="298" t="s">
        <v>2197</v>
      </c>
      <c r="F778" s="298" t="s">
        <v>439</v>
      </c>
      <c r="G778" s="298" t="s">
        <v>1831</v>
      </c>
      <c r="H778" s="298" t="s">
        <v>1976</v>
      </c>
      <c r="I778" s="298"/>
      <c r="J778" s="299">
        <v>0.36292866309999999</v>
      </c>
      <c r="K778" s="299">
        <v>0.36292866309999999</v>
      </c>
      <c r="L778" s="299">
        <v>0.36292866309999999</v>
      </c>
      <c r="M778" s="300"/>
      <c r="N778" s="300" t="s">
        <v>441</v>
      </c>
      <c r="O778" s="299">
        <v>0.36292866309999999</v>
      </c>
      <c r="P778" s="300" t="s">
        <v>435</v>
      </c>
      <c r="Q778" s="301"/>
      <c r="R778" s="299" t="s">
        <v>482</v>
      </c>
    </row>
    <row r="779" spans="2:18" ht="14.4" x14ac:dyDescent="0.3">
      <c r="B779" s="298" t="s">
        <v>437</v>
      </c>
      <c r="C779" s="298" t="s">
        <v>1946</v>
      </c>
      <c r="D779" s="298" t="s">
        <v>1977</v>
      </c>
      <c r="E779" s="298" t="s">
        <v>2198</v>
      </c>
      <c r="F779" s="298" t="s">
        <v>439</v>
      </c>
      <c r="G779" s="298" t="s">
        <v>1596</v>
      </c>
      <c r="H779" s="298" t="s">
        <v>1976</v>
      </c>
      <c r="I779" s="298"/>
      <c r="J779" s="299">
        <v>1</v>
      </c>
      <c r="K779" s="299">
        <v>1</v>
      </c>
      <c r="L779" s="299">
        <v>1</v>
      </c>
      <c r="M779" s="300"/>
      <c r="N779" s="300" t="s">
        <v>434</v>
      </c>
      <c r="O779" s="299">
        <v>1</v>
      </c>
      <c r="P779" s="300" t="s">
        <v>435</v>
      </c>
      <c r="Q779" s="301"/>
      <c r="R779" s="299" t="s">
        <v>443</v>
      </c>
    </row>
    <row r="780" spans="2:18" ht="14.4" x14ac:dyDescent="0.3">
      <c r="B780" s="298" t="s">
        <v>437</v>
      </c>
      <c r="C780" s="298" t="s">
        <v>1947</v>
      </c>
      <c r="D780" s="298" t="s">
        <v>1977</v>
      </c>
      <c r="E780" s="298" t="s">
        <v>2199</v>
      </c>
      <c r="F780" s="298" t="s">
        <v>439</v>
      </c>
      <c r="G780" s="298" t="s">
        <v>1596</v>
      </c>
      <c r="H780" s="298" t="s">
        <v>1976</v>
      </c>
      <c r="I780" s="298"/>
      <c r="J780" s="299">
        <v>1</v>
      </c>
      <c r="K780" s="299">
        <v>1</v>
      </c>
      <c r="L780" s="299">
        <v>1</v>
      </c>
      <c r="M780" s="300"/>
      <c r="N780" s="300" t="s">
        <v>434</v>
      </c>
      <c r="O780" s="299">
        <v>1</v>
      </c>
      <c r="P780" s="300" t="s">
        <v>435</v>
      </c>
      <c r="Q780" s="301"/>
      <c r="R780" s="299" t="s">
        <v>443</v>
      </c>
    </row>
    <row r="781" spans="2:18" ht="14.4" x14ac:dyDescent="0.3">
      <c r="B781" s="298" t="s">
        <v>437</v>
      </c>
      <c r="C781" s="298" t="s">
        <v>2200</v>
      </c>
      <c r="D781" s="298" t="s">
        <v>1977</v>
      </c>
      <c r="E781" s="298" t="s">
        <v>2201</v>
      </c>
      <c r="F781" s="298" t="s">
        <v>439</v>
      </c>
      <c r="G781" s="298" t="s">
        <v>1596</v>
      </c>
      <c r="H781" s="298" t="s">
        <v>1976</v>
      </c>
      <c r="I781" s="298"/>
      <c r="J781" s="299">
        <v>1</v>
      </c>
      <c r="K781" s="299">
        <v>1</v>
      </c>
      <c r="L781" s="299">
        <v>1</v>
      </c>
      <c r="M781" s="300"/>
      <c r="N781" s="300" t="s">
        <v>434</v>
      </c>
      <c r="O781" s="299">
        <v>1</v>
      </c>
      <c r="P781" s="300" t="s">
        <v>435</v>
      </c>
      <c r="Q781" s="301"/>
      <c r="R781" s="299" t="s">
        <v>443</v>
      </c>
    </row>
    <row r="782" spans="2:18" ht="14.4" x14ac:dyDescent="0.3">
      <c r="B782" s="298" t="s">
        <v>437</v>
      </c>
      <c r="C782" s="298" t="s">
        <v>2202</v>
      </c>
      <c r="D782" s="298" t="s">
        <v>1977</v>
      </c>
      <c r="E782" s="298" t="s">
        <v>2203</v>
      </c>
      <c r="F782" s="298" t="s">
        <v>439</v>
      </c>
      <c r="G782" s="298" t="s">
        <v>1596</v>
      </c>
      <c r="H782" s="298" t="s">
        <v>1976</v>
      </c>
      <c r="I782" s="298"/>
      <c r="J782" s="299">
        <v>1</v>
      </c>
      <c r="K782" s="299">
        <v>1</v>
      </c>
      <c r="L782" s="299">
        <v>1</v>
      </c>
      <c r="M782" s="300"/>
      <c r="N782" s="300" t="s">
        <v>434</v>
      </c>
      <c r="O782" s="299">
        <v>1</v>
      </c>
      <c r="P782" s="300" t="s">
        <v>435</v>
      </c>
      <c r="Q782" s="301"/>
      <c r="R782" s="299" t="s">
        <v>443</v>
      </c>
    </row>
    <row r="783" spans="2:18" ht="14.4" x14ac:dyDescent="0.3">
      <c r="B783" s="298" t="s">
        <v>298</v>
      </c>
      <c r="C783" s="298" t="s">
        <v>1948</v>
      </c>
      <c r="D783" s="298" t="s">
        <v>1977</v>
      </c>
      <c r="E783" s="298" t="s">
        <v>1949</v>
      </c>
      <c r="F783" s="298" t="s">
        <v>439</v>
      </c>
      <c r="G783" s="298" t="s">
        <v>621</v>
      </c>
      <c r="H783" s="298" t="s">
        <v>1976</v>
      </c>
      <c r="I783" s="298"/>
      <c r="J783" s="299">
        <v>1</v>
      </c>
      <c r="K783" s="299">
        <v>1</v>
      </c>
      <c r="L783" s="299">
        <v>1</v>
      </c>
      <c r="M783" s="300"/>
      <c r="N783" s="300" t="s">
        <v>441</v>
      </c>
      <c r="O783" s="299">
        <v>1</v>
      </c>
      <c r="P783" s="300" t="s">
        <v>435</v>
      </c>
      <c r="Q783" s="301"/>
      <c r="R783" s="299" t="s">
        <v>482</v>
      </c>
    </row>
    <row r="784" spans="2:18" ht="14.4" x14ac:dyDescent="0.3">
      <c r="B784" s="298" t="s">
        <v>437</v>
      </c>
      <c r="C784" s="298" t="s">
        <v>1950</v>
      </c>
      <c r="D784" s="298" t="s">
        <v>1977</v>
      </c>
      <c r="E784" s="298" t="s">
        <v>2204</v>
      </c>
      <c r="F784" s="298" t="s">
        <v>439</v>
      </c>
      <c r="G784" s="298" t="s">
        <v>1596</v>
      </c>
      <c r="H784" s="298" t="s">
        <v>1976</v>
      </c>
      <c r="I784" s="298"/>
      <c r="J784" s="299">
        <v>0.91194909769999999</v>
      </c>
      <c r="K784" s="299">
        <v>0.91194909769999999</v>
      </c>
      <c r="L784" s="299">
        <v>0.91194909769999999</v>
      </c>
      <c r="M784" s="300"/>
      <c r="N784" s="300" t="s">
        <v>441</v>
      </c>
      <c r="O784" s="299">
        <v>0.91194909769999999</v>
      </c>
      <c r="P784" s="300" t="s">
        <v>435</v>
      </c>
      <c r="Q784" s="301"/>
      <c r="R784" s="299" t="s">
        <v>482</v>
      </c>
    </row>
    <row r="785" spans="2:18" ht="14.4" x14ac:dyDescent="0.3">
      <c r="B785" s="298" t="s">
        <v>437</v>
      </c>
      <c r="C785" s="298" t="s">
        <v>1951</v>
      </c>
      <c r="D785" s="298" t="s">
        <v>1977</v>
      </c>
      <c r="E785" s="298" t="s">
        <v>2205</v>
      </c>
      <c r="F785" s="298" t="s">
        <v>439</v>
      </c>
      <c r="G785" s="298" t="s">
        <v>1596</v>
      </c>
      <c r="H785" s="298" t="s">
        <v>1976</v>
      </c>
      <c r="I785" s="298"/>
      <c r="J785" s="299">
        <v>0.99538555279999996</v>
      </c>
      <c r="K785" s="299">
        <v>0.99538555279999996</v>
      </c>
      <c r="L785" s="299">
        <v>0.99538555279999996</v>
      </c>
      <c r="M785" s="300"/>
      <c r="N785" s="300" t="s">
        <v>441</v>
      </c>
      <c r="O785" s="299">
        <v>0.99538555279999996</v>
      </c>
      <c r="P785" s="300" t="s">
        <v>435</v>
      </c>
      <c r="Q785" s="301"/>
      <c r="R785" s="299" t="s">
        <v>482</v>
      </c>
    </row>
    <row r="786" spans="2:18" ht="14.4" x14ac:dyDescent="0.3">
      <c r="B786" s="298" t="s">
        <v>437</v>
      </c>
      <c r="C786" s="298" t="s">
        <v>1952</v>
      </c>
      <c r="D786" s="298" t="s">
        <v>1977</v>
      </c>
      <c r="E786" s="298" t="s">
        <v>2206</v>
      </c>
      <c r="F786" s="298" t="s">
        <v>439</v>
      </c>
      <c r="G786" s="298" t="s">
        <v>1596</v>
      </c>
      <c r="H786" s="298" t="s">
        <v>1976</v>
      </c>
      <c r="I786" s="298"/>
      <c r="J786" s="299">
        <v>0.99505255700000006</v>
      </c>
      <c r="K786" s="299">
        <v>0.99505255700000006</v>
      </c>
      <c r="L786" s="299">
        <v>0.99505255700000006</v>
      </c>
      <c r="M786" s="300"/>
      <c r="N786" s="300" t="s">
        <v>441</v>
      </c>
      <c r="O786" s="299">
        <v>0.99505255700000006</v>
      </c>
      <c r="P786" s="300" t="s">
        <v>435</v>
      </c>
      <c r="Q786" s="301"/>
      <c r="R786" s="299" t="s">
        <v>482</v>
      </c>
    </row>
    <row r="787" spans="2:18" ht="14.4" x14ac:dyDescent="0.3">
      <c r="B787" s="298" t="s">
        <v>437</v>
      </c>
      <c r="C787" s="298" t="s">
        <v>2207</v>
      </c>
      <c r="D787" s="298" t="s">
        <v>1977</v>
      </c>
      <c r="E787" s="298" t="s">
        <v>2208</v>
      </c>
      <c r="F787" s="298" t="s">
        <v>439</v>
      </c>
      <c r="G787" s="298" t="s">
        <v>1596</v>
      </c>
      <c r="H787" s="298" t="s">
        <v>1976</v>
      </c>
      <c r="I787" s="298"/>
      <c r="J787" s="299">
        <v>0.93893550250000002</v>
      </c>
      <c r="K787" s="299">
        <v>0.93893550250000002</v>
      </c>
      <c r="L787" s="299">
        <v>0.93893550250000002</v>
      </c>
      <c r="M787" s="300"/>
      <c r="N787" s="300" t="s">
        <v>441</v>
      </c>
      <c r="O787" s="299">
        <v>0.93893550250000002</v>
      </c>
      <c r="P787" s="300" t="s">
        <v>435</v>
      </c>
      <c r="Q787" s="301"/>
      <c r="R787" s="299" t="s">
        <v>482</v>
      </c>
    </row>
    <row r="788" spans="2:18" ht="14.4" x14ac:dyDescent="0.3">
      <c r="B788" s="298" t="s">
        <v>437</v>
      </c>
      <c r="C788" s="298" t="s">
        <v>2209</v>
      </c>
      <c r="D788" s="298" t="s">
        <v>1977</v>
      </c>
      <c r="E788" s="298" t="s">
        <v>2210</v>
      </c>
      <c r="F788" s="298" t="s">
        <v>439</v>
      </c>
      <c r="G788" s="298" t="s">
        <v>1596</v>
      </c>
      <c r="H788" s="298" t="s">
        <v>1976</v>
      </c>
      <c r="I788" s="298"/>
      <c r="J788" s="299">
        <v>0.8363364043</v>
      </c>
      <c r="K788" s="299">
        <v>1</v>
      </c>
      <c r="L788" s="299">
        <v>0.8363364043</v>
      </c>
      <c r="M788" s="300"/>
      <c r="N788" s="300" t="s">
        <v>441</v>
      </c>
      <c r="O788" s="299">
        <v>1</v>
      </c>
      <c r="P788" s="300" t="s">
        <v>435</v>
      </c>
      <c r="Q788" s="301"/>
      <c r="R788" s="299" t="s">
        <v>443</v>
      </c>
    </row>
    <row r="789" spans="2:18" ht="14.4" x14ac:dyDescent="0.3">
      <c r="B789" s="298" t="s">
        <v>437</v>
      </c>
      <c r="C789" s="298" t="s">
        <v>2211</v>
      </c>
      <c r="D789" s="298" t="s">
        <v>1975</v>
      </c>
      <c r="E789" s="298" t="s">
        <v>2212</v>
      </c>
      <c r="F789" s="298" t="s">
        <v>439</v>
      </c>
      <c r="G789" s="298" t="s">
        <v>2213</v>
      </c>
      <c r="H789" s="298" t="s">
        <v>1976</v>
      </c>
      <c r="I789" s="298"/>
      <c r="J789" s="299">
        <v>0.25454313439999998</v>
      </c>
      <c r="K789" s="299">
        <v>0.25454313439999998</v>
      </c>
      <c r="L789" s="299">
        <v>0.25454313439999998</v>
      </c>
      <c r="M789" s="300"/>
      <c r="N789" s="300" t="s">
        <v>441</v>
      </c>
      <c r="O789" s="299">
        <v>0.25454313439999998</v>
      </c>
      <c r="P789" s="300" t="s">
        <v>435</v>
      </c>
      <c r="Q789" s="301"/>
      <c r="R789" s="299" t="s">
        <v>482</v>
      </c>
    </row>
    <row r="790" spans="2:18" ht="14.4" x14ac:dyDescent="0.3">
      <c r="B790" s="298" t="s">
        <v>460</v>
      </c>
      <c r="C790" s="298" t="s">
        <v>2214</v>
      </c>
      <c r="D790" s="298" t="s">
        <v>1975</v>
      </c>
      <c r="E790" s="298" t="s">
        <v>2215</v>
      </c>
      <c r="F790" s="298" t="s">
        <v>439</v>
      </c>
      <c r="G790" s="298" t="s">
        <v>1002</v>
      </c>
      <c r="H790" s="298" t="s">
        <v>1976</v>
      </c>
      <c r="I790" s="298"/>
      <c r="J790" s="299">
        <v>0.9990791618</v>
      </c>
      <c r="K790" s="299">
        <v>1</v>
      </c>
      <c r="L790" s="299">
        <v>0.9990791618</v>
      </c>
      <c r="M790" s="300"/>
      <c r="N790" s="300" t="s">
        <v>434</v>
      </c>
      <c r="O790" s="299">
        <v>1</v>
      </c>
      <c r="P790" s="300" t="s">
        <v>435</v>
      </c>
      <c r="Q790" s="301"/>
      <c r="R790" s="299" t="s">
        <v>443</v>
      </c>
    </row>
    <row r="791" spans="2:18" ht="14.4" x14ac:dyDescent="0.3">
      <c r="B791" s="298" t="s">
        <v>460</v>
      </c>
      <c r="C791" s="298" t="s">
        <v>2216</v>
      </c>
      <c r="D791" s="298" t="s">
        <v>1975</v>
      </c>
      <c r="E791" s="298" t="s">
        <v>1957</v>
      </c>
      <c r="F791" s="298" t="s">
        <v>439</v>
      </c>
      <c r="G791" s="298" t="s">
        <v>629</v>
      </c>
      <c r="H791" s="298" t="s">
        <v>1976</v>
      </c>
      <c r="I791" s="298"/>
      <c r="J791" s="299">
        <v>0.45221491940000003</v>
      </c>
      <c r="K791" s="299">
        <v>0.45221491940000003</v>
      </c>
      <c r="L791" s="299">
        <v>0.45221491940000003</v>
      </c>
      <c r="M791" s="300"/>
      <c r="N791" s="300" t="s">
        <v>441</v>
      </c>
      <c r="O791" s="299">
        <v>0.45221491940000003</v>
      </c>
      <c r="P791" s="300" t="s">
        <v>435</v>
      </c>
      <c r="Q791" s="301"/>
      <c r="R791" s="299" t="s">
        <v>482</v>
      </c>
    </row>
    <row r="792" spans="2:18" ht="14.4" x14ac:dyDescent="0.3">
      <c r="B792" s="298" t="s">
        <v>460</v>
      </c>
      <c r="C792" s="298" t="s">
        <v>2217</v>
      </c>
      <c r="D792" s="298" t="s">
        <v>1977</v>
      </c>
      <c r="E792" s="298" t="s">
        <v>2218</v>
      </c>
      <c r="F792" s="298" t="s">
        <v>439</v>
      </c>
      <c r="G792" s="298" t="s">
        <v>1601</v>
      </c>
      <c r="H792" s="298" t="s">
        <v>1976</v>
      </c>
      <c r="I792" s="298"/>
      <c r="J792" s="299">
        <v>0.49999740340000004</v>
      </c>
      <c r="K792" s="299">
        <v>1</v>
      </c>
      <c r="L792" s="299">
        <v>0.49999740340000004</v>
      </c>
      <c r="M792" s="300"/>
      <c r="N792" s="300" t="s">
        <v>441</v>
      </c>
      <c r="O792" s="299">
        <v>1</v>
      </c>
      <c r="P792" s="300" t="s">
        <v>435</v>
      </c>
      <c r="Q792" s="301"/>
      <c r="R792" s="299" t="s">
        <v>443</v>
      </c>
    </row>
    <row r="793" spans="2:18" ht="14.4" x14ac:dyDescent="0.3">
      <c r="B793" s="298" t="s">
        <v>298</v>
      </c>
      <c r="C793" s="298" t="s">
        <v>2219</v>
      </c>
      <c r="D793" s="298" t="s">
        <v>1977</v>
      </c>
      <c r="E793" s="298" t="s">
        <v>2220</v>
      </c>
      <c r="F793" s="298" t="s">
        <v>439</v>
      </c>
      <c r="G793" s="298" t="s">
        <v>471</v>
      </c>
      <c r="H793" s="298" t="s">
        <v>1976</v>
      </c>
      <c r="I793" s="298"/>
      <c r="J793" s="299">
        <v>1</v>
      </c>
      <c r="K793" s="299">
        <v>1</v>
      </c>
      <c r="L793" s="299">
        <v>1</v>
      </c>
      <c r="M793" s="300"/>
      <c r="N793" s="300" t="s">
        <v>434</v>
      </c>
      <c r="O793" s="299">
        <v>1</v>
      </c>
      <c r="P793" s="300" t="s">
        <v>435</v>
      </c>
      <c r="Q793" s="301"/>
      <c r="R793" s="299" t="s">
        <v>443</v>
      </c>
    </row>
    <row r="794" spans="2:18" ht="14.4" x14ac:dyDescent="0.3">
      <c r="B794" s="298" t="s">
        <v>460</v>
      </c>
      <c r="C794" s="298" t="s">
        <v>2221</v>
      </c>
      <c r="D794" s="298" t="s">
        <v>1975</v>
      </c>
      <c r="E794" s="298" t="s">
        <v>2222</v>
      </c>
      <c r="F794" s="298" t="s">
        <v>439</v>
      </c>
      <c r="G794" s="298" t="s">
        <v>1002</v>
      </c>
      <c r="H794" s="298" t="s">
        <v>1976</v>
      </c>
      <c r="I794" s="298"/>
      <c r="J794" s="299">
        <v>0.99908367600000003</v>
      </c>
      <c r="K794" s="299">
        <v>1</v>
      </c>
      <c r="L794" s="299">
        <v>0.99908367600000003</v>
      </c>
      <c r="M794" s="300"/>
      <c r="N794" s="300" t="s">
        <v>434</v>
      </c>
      <c r="O794" s="299">
        <v>1</v>
      </c>
      <c r="P794" s="300" t="s">
        <v>435</v>
      </c>
      <c r="Q794" s="301"/>
      <c r="R794" s="299" t="s">
        <v>443</v>
      </c>
    </row>
    <row r="795" spans="2:18" ht="14.4" x14ac:dyDescent="0.3">
      <c r="B795" s="298" t="s">
        <v>460</v>
      </c>
      <c r="C795" s="298" t="s">
        <v>2223</v>
      </c>
      <c r="D795" s="298" t="s">
        <v>1977</v>
      </c>
      <c r="E795" s="298" t="s">
        <v>2224</v>
      </c>
      <c r="F795" s="298" t="s">
        <v>439</v>
      </c>
      <c r="G795" s="298" t="s">
        <v>1601</v>
      </c>
      <c r="H795" s="298" t="s">
        <v>1976</v>
      </c>
      <c r="I795" s="298"/>
      <c r="J795" s="299">
        <v>0.99765724639999998</v>
      </c>
      <c r="K795" s="299">
        <v>1</v>
      </c>
      <c r="L795" s="299">
        <v>0.99765724639999998</v>
      </c>
      <c r="M795" s="300"/>
      <c r="N795" s="300" t="s">
        <v>434</v>
      </c>
      <c r="O795" s="299">
        <v>1</v>
      </c>
      <c r="P795" s="300" t="s">
        <v>435</v>
      </c>
      <c r="Q795" s="301"/>
      <c r="R795" s="299" t="s">
        <v>443</v>
      </c>
    </row>
    <row r="796" spans="2:18" ht="14.4" x14ac:dyDescent="0.3">
      <c r="B796" s="298" t="s">
        <v>437</v>
      </c>
      <c r="C796" s="298" t="s">
        <v>2225</v>
      </c>
      <c r="D796" s="298" t="s">
        <v>1977</v>
      </c>
      <c r="E796" s="298" t="s">
        <v>2226</v>
      </c>
      <c r="F796" s="298" t="s">
        <v>439</v>
      </c>
      <c r="G796" s="298" t="s">
        <v>1596</v>
      </c>
      <c r="H796" s="298" t="s">
        <v>1976</v>
      </c>
      <c r="I796" s="298"/>
      <c r="J796" s="299">
        <v>0.93733187949999996</v>
      </c>
      <c r="K796" s="299">
        <v>0.93733187949999996</v>
      </c>
      <c r="L796" s="299">
        <v>0.93733187949999996</v>
      </c>
      <c r="M796" s="300"/>
      <c r="N796" s="300" t="s">
        <v>441</v>
      </c>
      <c r="O796" s="299">
        <v>0.93733187949999996</v>
      </c>
      <c r="P796" s="300" t="s">
        <v>435</v>
      </c>
      <c r="Q796" s="301"/>
      <c r="R796" s="299" t="s">
        <v>482</v>
      </c>
    </row>
    <row r="797" spans="2:18" ht="14.4" x14ac:dyDescent="0.3">
      <c r="B797" s="298" t="s">
        <v>437</v>
      </c>
      <c r="C797" s="298" t="s">
        <v>2227</v>
      </c>
      <c r="D797" s="298" t="s">
        <v>1977</v>
      </c>
      <c r="E797" s="298" t="s">
        <v>2228</v>
      </c>
      <c r="F797" s="298" t="s">
        <v>669</v>
      </c>
      <c r="G797" s="298" t="s">
        <v>1596</v>
      </c>
      <c r="H797" s="298" t="s">
        <v>1976</v>
      </c>
      <c r="I797" s="298"/>
      <c r="J797" s="299">
        <v>0.96114272510000009</v>
      </c>
      <c r="K797" s="299">
        <v>0.96114272510000009</v>
      </c>
      <c r="L797" s="299">
        <v>0.96114272510000009</v>
      </c>
      <c r="M797" s="300"/>
      <c r="N797" s="300" t="s">
        <v>441</v>
      </c>
      <c r="O797" s="299">
        <v>0.96114272510000009</v>
      </c>
      <c r="P797" s="300" t="s">
        <v>435</v>
      </c>
      <c r="Q797" s="301"/>
      <c r="R797" s="299" t="s">
        <v>482</v>
      </c>
    </row>
    <row r="798" spans="2:18" ht="14.4" x14ac:dyDescent="0.3">
      <c r="B798" s="298" t="s">
        <v>287</v>
      </c>
      <c r="C798" s="298" t="s">
        <v>2229</v>
      </c>
      <c r="D798" s="298" t="s">
        <v>1977</v>
      </c>
      <c r="E798" s="298" t="s">
        <v>2230</v>
      </c>
      <c r="F798" s="298" t="s">
        <v>439</v>
      </c>
      <c r="G798" s="298" t="s">
        <v>621</v>
      </c>
      <c r="H798" s="298" t="s">
        <v>1976</v>
      </c>
      <c r="I798" s="298"/>
      <c r="J798" s="299">
        <v>0.63029324099999995</v>
      </c>
      <c r="K798" s="299">
        <v>1</v>
      </c>
      <c r="L798" s="299">
        <v>0.63029324099999995</v>
      </c>
      <c r="M798" s="300"/>
      <c r="N798" s="300" t="s">
        <v>434</v>
      </c>
      <c r="O798" s="299">
        <v>1</v>
      </c>
      <c r="P798" s="300" t="s">
        <v>435</v>
      </c>
      <c r="Q798" s="301"/>
      <c r="R798" s="299" t="s">
        <v>443</v>
      </c>
    </row>
    <row r="799" spans="2:18" ht="14.4" x14ac:dyDescent="0.3">
      <c r="B799" s="298" t="s">
        <v>460</v>
      </c>
      <c r="C799" s="298" t="s">
        <v>2231</v>
      </c>
      <c r="D799" s="298" t="s">
        <v>1975</v>
      </c>
      <c r="E799" s="298" t="s">
        <v>2232</v>
      </c>
      <c r="F799" s="298" t="s">
        <v>439</v>
      </c>
      <c r="G799" s="298" t="s">
        <v>629</v>
      </c>
      <c r="H799" s="298" t="s">
        <v>1976</v>
      </c>
      <c r="I799" s="298"/>
      <c r="J799" s="299">
        <v>0.99766243669999999</v>
      </c>
      <c r="K799" s="299">
        <v>0.99766243669999999</v>
      </c>
      <c r="L799" s="299">
        <v>0.99766243669999999</v>
      </c>
      <c r="M799" s="300"/>
      <c r="N799" s="300" t="s">
        <v>441</v>
      </c>
      <c r="O799" s="299">
        <v>0.99766243669999999</v>
      </c>
      <c r="P799" s="300" t="s">
        <v>435</v>
      </c>
      <c r="Q799" s="301"/>
      <c r="R799" s="299" t="s">
        <v>482</v>
      </c>
    </row>
    <row r="800" spans="2:18" ht="14.4" x14ac:dyDescent="0.3">
      <c r="B800" s="298" t="s">
        <v>299</v>
      </c>
      <c r="C800" s="298" t="s">
        <v>2233</v>
      </c>
      <c r="D800" s="298" t="s">
        <v>1977</v>
      </c>
      <c r="E800" s="298" t="s">
        <v>2234</v>
      </c>
      <c r="F800" s="298" t="s">
        <v>439</v>
      </c>
      <c r="G800" s="298" t="s">
        <v>1065</v>
      </c>
      <c r="H800" s="298" t="s">
        <v>1976</v>
      </c>
      <c r="I800" s="298"/>
      <c r="J800" s="299">
        <v>0.99142121910000003</v>
      </c>
      <c r="K800" s="299">
        <v>1</v>
      </c>
      <c r="L800" s="299">
        <v>0.99142121910000003</v>
      </c>
      <c r="M800" s="300"/>
      <c r="N800" s="300" t="s">
        <v>434</v>
      </c>
      <c r="O800" s="299">
        <v>1</v>
      </c>
      <c r="P800" s="300" t="s">
        <v>435</v>
      </c>
      <c r="Q800" s="301"/>
      <c r="R800" s="299" t="s">
        <v>443</v>
      </c>
    </row>
    <row r="801" spans="2:18" ht="14.4" x14ac:dyDescent="0.3">
      <c r="B801" s="298" t="s">
        <v>437</v>
      </c>
      <c r="C801" s="298" t="s">
        <v>2235</v>
      </c>
      <c r="D801" s="298" t="s">
        <v>1977</v>
      </c>
      <c r="E801" s="298" t="s">
        <v>2236</v>
      </c>
      <c r="F801" s="298" t="s">
        <v>439</v>
      </c>
      <c r="G801" s="298" t="s">
        <v>1831</v>
      </c>
      <c r="H801" s="298" t="s">
        <v>1976</v>
      </c>
      <c r="I801" s="298"/>
      <c r="J801" s="299">
        <v>0.26463309410000002</v>
      </c>
      <c r="K801" s="299">
        <v>1</v>
      </c>
      <c r="L801" s="299">
        <v>0.26463309410000002</v>
      </c>
      <c r="M801" s="300"/>
      <c r="N801" s="300" t="s">
        <v>434</v>
      </c>
      <c r="O801" s="299">
        <v>1</v>
      </c>
      <c r="P801" s="300" t="s">
        <v>435</v>
      </c>
      <c r="Q801" s="301"/>
      <c r="R801" s="299" t="s">
        <v>443</v>
      </c>
    </row>
    <row r="802" spans="2:18" ht="14.4" x14ac:dyDescent="0.3">
      <c r="B802" s="298" t="s">
        <v>299</v>
      </c>
      <c r="C802" s="298" t="s">
        <v>2237</v>
      </c>
      <c r="D802" s="298" t="s">
        <v>1977</v>
      </c>
      <c r="E802" s="298" t="s">
        <v>2238</v>
      </c>
      <c r="F802" s="298" t="s">
        <v>439</v>
      </c>
      <c r="G802" s="298" t="s">
        <v>1065</v>
      </c>
      <c r="H802" s="298" t="s">
        <v>1976</v>
      </c>
      <c r="I802" s="298"/>
      <c r="J802" s="299">
        <v>0.991052716</v>
      </c>
      <c r="K802" s="299">
        <v>1</v>
      </c>
      <c r="L802" s="299">
        <v>0.991052716</v>
      </c>
      <c r="M802" s="300"/>
      <c r="N802" s="300" t="s">
        <v>434</v>
      </c>
      <c r="O802" s="299">
        <v>1</v>
      </c>
      <c r="P802" s="300" t="s">
        <v>435</v>
      </c>
      <c r="Q802" s="301"/>
      <c r="R802" s="299" t="s">
        <v>443</v>
      </c>
    </row>
    <row r="803" spans="2:18" ht="14.4" x14ac:dyDescent="0.3">
      <c r="B803" s="298" t="s">
        <v>571</v>
      </c>
      <c r="C803" s="298" t="s">
        <v>2239</v>
      </c>
      <c r="D803" s="298" t="s">
        <v>1977</v>
      </c>
      <c r="E803" s="298" t="s">
        <v>2240</v>
      </c>
      <c r="F803" s="298" t="s">
        <v>439</v>
      </c>
      <c r="G803" s="298" t="s">
        <v>1634</v>
      </c>
      <c r="H803" s="298" t="s">
        <v>1976</v>
      </c>
      <c r="I803" s="298"/>
      <c r="J803" s="299">
        <v>0.52981921890000006</v>
      </c>
      <c r="K803" s="299">
        <v>1</v>
      </c>
      <c r="L803" s="299">
        <v>0.52981921890000006</v>
      </c>
      <c r="M803" s="300"/>
      <c r="N803" s="300" t="s">
        <v>434</v>
      </c>
      <c r="O803" s="299">
        <v>1</v>
      </c>
      <c r="P803" s="300" t="s">
        <v>435</v>
      </c>
      <c r="Q803" s="301"/>
      <c r="R803" s="299" t="s">
        <v>443</v>
      </c>
    </row>
    <row r="804" spans="2:18" ht="14.4" x14ac:dyDescent="0.3">
      <c r="B804" s="298" t="s">
        <v>460</v>
      </c>
      <c r="C804" s="298" t="s">
        <v>2241</v>
      </c>
      <c r="D804" s="298" t="s">
        <v>1977</v>
      </c>
      <c r="E804" s="298" t="s">
        <v>2242</v>
      </c>
      <c r="F804" s="298" t="s">
        <v>439</v>
      </c>
      <c r="G804" s="298" t="s">
        <v>1601</v>
      </c>
      <c r="H804" s="298" t="s">
        <v>1976</v>
      </c>
      <c r="I804" s="298"/>
      <c r="J804" s="299">
        <v>0.99766243869999993</v>
      </c>
      <c r="K804" s="299">
        <v>1</v>
      </c>
      <c r="L804" s="299">
        <v>0.99766243869999993</v>
      </c>
      <c r="M804" s="300"/>
      <c r="N804" s="300" t="s">
        <v>434</v>
      </c>
      <c r="O804" s="299">
        <v>1</v>
      </c>
      <c r="P804" s="300" t="s">
        <v>435</v>
      </c>
      <c r="Q804" s="301"/>
      <c r="R804" s="299" t="s">
        <v>443</v>
      </c>
    </row>
    <row r="805" spans="2:18" ht="14.4" x14ac:dyDescent="0.3">
      <c r="B805" s="298" t="s">
        <v>437</v>
      </c>
      <c r="C805" s="298" t="s">
        <v>2243</v>
      </c>
      <c r="D805" s="298" t="s">
        <v>1975</v>
      </c>
      <c r="E805" s="298" t="s">
        <v>2244</v>
      </c>
      <c r="F805" s="298" t="s">
        <v>439</v>
      </c>
      <c r="G805" s="298" t="s">
        <v>440</v>
      </c>
      <c r="H805" s="298" t="s">
        <v>1976</v>
      </c>
      <c r="I805" s="298"/>
      <c r="J805" s="299">
        <v>1</v>
      </c>
      <c r="K805" s="299">
        <v>1</v>
      </c>
      <c r="L805" s="299">
        <v>1</v>
      </c>
      <c r="M805" s="300"/>
      <c r="N805" s="300" t="s">
        <v>441</v>
      </c>
      <c r="O805" s="299">
        <v>1</v>
      </c>
      <c r="P805" s="300" t="s">
        <v>435</v>
      </c>
      <c r="Q805" s="301"/>
      <c r="R805" s="299" t="s">
        <v>482</v>
      </c>
    </row>
    <row r="806" spans="2:18" ht="14.4" x14ac:dyDescent="0.3">
      <c r="B806" s="298" t="s">
        <v>437</v>
      </c>
      <c r="C806" s="298" t="s">
        <v>2245</v>
      </c>
      <c r="D806" s="298" t="s">
        <v>1977</v>
      </c>
      <c r="E806" s="298" t="s">
        <v>2246</v>
      </c>
      <c r="F806" s="298" t="s">
        <v>579</v>
      </c>
      <c r="G806" s="298" t="s">
        <v>1831</v>
      </c>
      <c r="H806" s="298" t="s">
        <v>1976</v>
      </c>
      <c r="I806" s="298"/>
      <c r="J806" s="299">
        <v>1</v>
      </c>
      <c r="K806" s="299">
        <v>1</v>
      </c>
      <c r="L806" s="299">
        <v>1</v>
      </c>
      <c r="M806" s="300"/>
      <c r="N806" s="300" t="s">
        <v>434</v>
      </c>
      <c r="O806" s="299">
        <v>1</v>
      </c>
      <c r="P806" s="300" t="s">
        <v>435</v>
      </c>
      <c r="Q806" s="301"/>
      <c r="R806" s="299" t="s">
        <v>436</v>
      </c>
    </row>
  </sheetData>
  <mergeCells count="6">
    <mergeCell ref="B3:F3"/>
    <mergeCell ref="B4:F4"/>
    <mergeCell ref="B5:D5"/>
    <mergeCell ref="B7:R7"/>
    <mergeCell ref="J12:O12"/>
    <mergeCell ref="P12:Q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orary document" ma:contentTypeID="0x0101005A1C28A9041EF847A655431C28D505AF00C5821F51F138124284D0D9294E6448D3" ma:contentTypeVersion="16" ma:contentTypeDescription="" ma:contentTypeScope="" ma:versionID="6a2b5bdf077b754a0905ced339c88256">
  <xsd:schema xmlns:xsd="http://www.w3.org/2001/XMLSchema" xmlns:xs="http://www.w3.org/2001/XMLSchema" xmlns:p="http://schemas.microsoft.com/office/2006/metadata/properties" xmlns:ns1="http://schemas.microsoft.com/sharepoint/v3" xmlns:ns2="f608f466-e9bf-47c0-a80f-325a96dd82b6" targetNamespace="http://schemas.microsoft.com/office/2006/metadata/properties" ma:root="true" ma:fieldsID="5a1b1801eacfa9e1e39116b721886517" ns1:_="" ns2:_="">
    <xsd:import namespace="http://schemas.microsoft.com/sharepoint/v3"/>
    <xsd:import namespace="f608f466-e9bf-47c0-a80f-325a96dd82b6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8f466-e9bf-47c0-a80f-325a96dd8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589233ef-c488-4192-866f-9b8498a04fe5">Draft</Status>
  </documentManagement>
</p:properties>
</file>

<file path=customXml/item4.xml><?xml version="1.0" encoding="utf-8"?>
<?mso-contentType ?>
<FormTemplates xmlns="http://schemas.microsoft.com/sharepoint/v3/contenttype/form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AD046C3207E2488BB0402884447604" ma:contentTypeVersion="16" ma:contentTypeDescription="Create a new document." ma:contentTypeScope="" ma:versionID="e539cfd1703dbde7ca07c1ca99180523">
  <xsd:schema xmlns:xsd="http://www.w3.org/2001/XMLSchema" xmlns:xs="http://www.w3.org/2001/XMLSchema" xmlns:p="http://schemas.microsoft.com/office/2006/metadata/properties" xmlns:ns2="589233ef-c488-4192-866f-9b8498a04fe5" xmlns:ns3="913758ba-f3d5-4949-8287-e96593e401c1" targetNamespace="http://schemas.microsoft.com/office/2006/metadata/properties" ma:root="true" ma:fieldsID="46a48fcaf82dab7d0a9b1ffc6ee56fe2" ns2:_="" ns3:_="">
    <xsd:import namespace="589233ef-c488-4192-866f-9b8498a04fe5"/>
    <xsd:import namespace="913758ba-f3d5-4949-8287-e96593e401c1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233ef-c488-4192-866f-9b8498a04fe5" elementFormDefault="qualified">
    <xsd:import namespace="http://schemas.microsoft.com/office/2006/documentManagement/types"/>
    <xsd:import namespace="http://schemas.microsoft.com/office/infopath/2007/PartnerControls"/>
    <xsd:element name="Status" ma:index="1" nillable="true" ma:displayName="Status" ma:default="Draft" ma:format="Dropdown" ma:internalName="Status" ma:readOnly="false">
      <xsd:simpleType>
        <xsd:union memberTypes="dms:Text">
          <xsd:simpleType>
            <xsd:restriction base="dms:Choice">
              <xsd:enumeration value="None"/>
              <xsd:enumeration value="Draft"/>
              <xsd:enumeration value="Reviewed"/>
            </xsd:restriction>
          </xsd:simpleType>
        </xsd:un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758ba-f3d5-4949-8287-e96593e401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19875-E61B-41F8-A031-97DE339C4532}"/>
</file>

<file path=customXml/itemProps2.xml><?xml version="1.0" encoding="utf-8"?>
<ds:datastoreItem xmlns:ds="http://schemas.openxmlformats.org/officeDocument/2006/customXml" ds:itemID="{E8B28A12-F9E2-4BE1-8D71-7B7641AE1A49}"/>
</file>

<file path=customXml/itemProps3.xml><?xml version="1.0" encoding="utf-8"?>
<ds:datastoreItem xmlns:ds="http://schemas.openxmlformats.org/officeDocument/2006/customXml" ds:itemID="{0C666CC1-CC2B-451B-B66A-ADD814E214A9}">
  <ds:schemaRefs>
    <ds:schemaRef ds:uri="http://purl.org/dc/terms/"/>
    <ds:schemaRef ds:uri="http://schemas.openxmlformats.org/package/2006/metadata/core-properties"/>
    <ds:schemaRef ds:uri="2352702d-1765-4c3c-9dd4-91dd0bc1883e"/>
    <ds:schemaRef ds:uri="http://schemas.microsoft.com/office/2006/documentManagement/types"/>
    <ds:schemaRef ds:uri="a201a06e-5d9c-46aa-9012-5a3844d8d41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DC77889-533F-42C0-9D3A-E75E9FE82E76}"/>
</file>

<file path=customXml/itemProps5.xml><?xml version="1.0" encoding="utf-8"?>
<ds:datastoreItem xmlns:ds="http://schemas.openxmlformats.org/officeDocument/2006/customXml" ds:itemID="{B242EAC3-75EB-4A6E-B3F6-B249F172E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QRT mapping table</vt:lpstr>
      <vt:lpstr>S.02.01</vt:lpstr>
      <vt:lpstr>S.05.01</vt:lpstr>
      <vt:lpstr>S.05.02</vt:lpstr>
      <vt:lpstr>S.22.01.22</vt:lpstr>
      <vt:lpstr>S.23.01.22</vt:lpstr>
      <vt:lpstr>S.25.02.22</vt:lpstr>
      <vt:lpstr>S.32.01</vt:lpstr>
      <vt:lpstr>'QRT mapping table'!Área_de_impresión</vt:lpstr>
      <vt:lpstr>S.02.01!Área_de_impresión</vt:lpstr>
      <vt:lpstr>S.05.01!Área_de_impresión</vt:lpstr>
      <vt:lpstr>S.05.02!Área_de_impresión</vt:lpstr>
      <vt:lpstr>S.22.01.22!Área_de_impresión</vt:lpstr>
      <vt:lpstr>S.23.01.22!Área_de_impresión</vt:lpstr>
      <vt:lpstr>S.25.02.22!Área_de_impresión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GRANIER Nicolas</dc:creator>
  <cp:keywords/>
  <dc:description/>
  <cp:lastModifiedBy>Cabeza Hernandez Ana Carolina</cp:lastModifiedBy>
  <cp:revision/>
  <dcterms:created xsi:type="dcterms:W3CDTF">2018-05-17T16:54:49Z</dcterms:created>
  <dcterms:modified xsi:type="dcterms:W3CDTF">2021-04-20T14:31:47Z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0x0101004AAD046C3207E2488BB0402884447604</vt:lpwstr>
  </property>
  <property fmtid="{D5CDD505-2E9C-101B-9397-08002B2CF9AE}" pid="3" name="MSIP_Label_724780b5-9b6f-48c0-bacb-de7ed96313a2_Enabled">
    <vt:lpwstr>true</vt:lpwstr>
  </property>
  <property fmtid="{D5CDD505-2E9C-101B-9397-08002B2CF9AE}" pid="4" name="MSIP_Label_724780b5-9b6f-48c0-bacb-de7ed96313a2_SetDate">
    <vt:lpwstr>2021-04-07T11:00:55Z</vt:lpwstr>
  </property>
  <property fmtid="{D5CDD505-2E9C-101B-9397-08002B2CF9AE}" pid="5" name="MSIP_Label_724780b5-9b6f-48c0-bacb-de7ed96313a2_Method">
    <vt:lpwstr>Standard</vt:lpwstr>
  </property>
  <property fmtid="{D5CDD505-2E9C-101B-9397-08002B2CF9AE}" pid="6" name="MSIP_Label_724780b5-9b6f-48c0-bacb-de7ed96313a2_Name">
    <vt:lpwstr>GIE_AXA_Internal</vt:lpwstr>
  </property>
  <property fmtid="{D5CDD505-2E9C-101B-9397-08002B2CF9AE}" pid="7" name="MSIP_Label_724780b5-9b6f-48c0-bacb-de7ed96313a2_SiteId">
    <vt:lpwstr>396b38cc-aa65-492b-bb0e-3d94ed25a97b</vt:lpwstr>
  </property>
  <property fmtid="{D5CDD505-2E9C-101B-9397-08002B2CF9AE}" pid="8" name="MSIP_Label_724780b5-9b6f-48c0-bacb-de7ed96313a2_ActionId">
    <vt:lpwstr>49ad8005-dc81-4021-8c80-3d3918382c0b</vt:lpwstr>
  </property>
  <property fmtid="{D5CDD505-2E9C-101B-9397-08002B2CF9AE}" pid="9" name="MSIP_Label_724780b5-9b6f-48c0-bacb-de7ed96313a2_ContentBits">
    <vt:lpwstr>0</vt:lpwstr>
  </property>
  <property fmtid="{D5CDD505-2E9C-101B-9397-08002B2CF9AE}" pid="10" name="_dlc_policyId">
    <vt:lpwstr>0x0101005A1C28A9041EF847A655431C28D505AF|800078136</vt:lpwstr>
  </property>
  <property fmtid="{D5CDD505-2E9C-101B-9397-08002B2CF9AE}" pid="11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</Properties>
</file>